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.Guillaume\Desktop\Dropbox\COMITE-DES-ARDENNES\2024-2025\CRITERIUM\Finales par classement\"/>
    </mc:Choice>
  </mc:AlternateContent>
  <xr:revisionPtr revIDLastSave="0" documentId="13_ncr:1_{BBCC5E0C-CFD9-46E8-89AA-A1EFEB3054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ulaire" sheetId="4" r:id="rId1"/>
    <sheet name="Listes" sheetId="5" state="hidden" r:id="rId2"/>
    <sheet name="Licencié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Formulaire!$A$1:$P$26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C8" i="4"/>
  <c r="C9" i="4"/>
  <c r="D8" i="4" l="1"/>
  <c r="F23" i="4" l="1"/>
  <c r="G23" i="4"/>
  <c r="H23" i="4"/>
  <c r="J23" i="4"/>
  <c r="K23" i="4"/>
  <c r="L23" i="4"/>
  <c r="M23" i="4"/>
  <c r="N23" i="4"/>
  <c r="E23" i="4"/>
  <c r="D9" i="4"/>
  <c r="R9" i="4"/>
  <c r="U9" i="4" s="1"/>
  <c r="R10" i="4"/>
  <c r="W10" i="4" s="1"/>
  <c r="R11" i="4"/>
  <c r="U11" i="4" s="1"/>
  <c r="R12" i="4"/>
  <c r="S12" i="4" s="1"/>
  <c r="R13" i="4"/>
  <c r="W13" i="4" s="1"/>
  <c r="R14" i="4"/>
  <c r="W14" i="4" s="1"/>
  <c r="R15" i="4"/>
  <c r="U15" i="4" s="1"/>
  <c r="R16" i="4"/>
  <c r="V16" i="4"/>
  <c r="R17" i="4"/>
  <c r="W17" i="4" s="1"/>
  <c r="R18" i="4"/>
  <c r="W18" i="4"/>
  <c r="R19" i="4"/>
  <c r="U19" i="4" s="1"/>
  <c r="R20" i="4"/>
  <c r="S20" i="4" s="1"/>
  <c r="V20" i="4"/>
  <c r="R21" i="4"/>
  <c r="W21" i="4" s="1"/>
  <c r="R22" i="4"/>
  <c r="W22" i="4"/>
  <c r="T12" i="4"/>
  <c r="R8" i="4"/>
  <c r="T8" i="4" s="1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C22" i="4"/>
  <c r="C21" i="4"/>
  <c r="C20" i="4"/>
  <c r="C19" i="4"/>
  <c r="C18" i="4"/>
  <c r="C17" i="4"/>
  <c r="C16" i="4"/>
  <c r="C15" i="4"/>
  <c r="C14" i="4"/>
  <c r="C13" i="4"/>
  <c r="C11" i="4"/>
  <c r="C10" i="4"/>
  <c r="E26" i="4"/>
  <c r="T17" i="4"/>
  <c r="S22" i="4"/>
  <c r="T22" i="4"/>
  <c r="S21" i="4"/>
  <c r="T19" i="4"/>
  <c r="S16" i="4"/>
  <c r="T18" i="4"/>
  <c r="S13" i="4"/>
  <c r="S19" i="4"/>
  <c r="T15" i="4"/>
  <c r="S18" i="4"/>
  <c r="T14" i="4"/>
  <c r="S17" i="4"/>
  <c r="T21" i="4"/>
  <c r="T20" i="4"/>
  <c r="T16" i="4"/>
  <c r="U22" i="4"/>
  <c r="U18" i="4"/>
  <c r="V19" i="4"/>
  <c r="V15" i="4"/>
  <c r="W20" i="4"/>
  <c r="W16" i="4"/>
  <c r="U21" i="4"/>
  <c r="U17" i="4"/>
  <c r="V22" i="4"/>
  <c r="V18" i="4"/>
  <c r="W19" i="4"/>
  <c r="W15" i="4"/>
  <c r="W11" i="4"/>
  <c r="S15" i="4"/>
  <c r="U20" i="4"/>
  <c r="U16" i="4"/>
  <c r="V21" i="4"/>
  <c r="V17" i="4"/>
  <c r="V13" i="4"/>
  <c r="S11" i="4"/>
  <c r="U13" i="4" l="1"/>
  <c r="T13" i="4"/>
  <c r="U12" i="4"/>
  <c r="W12" i="4"/>
  <c r="V12" i="4"/>
  <c r="V14" i="4"/>
  <c r="S14" i="4"/>
  <c r="U14" i="4"/>
  <c r="V11" i="4"/>
  <c r="T11" i="4"/>
  <c r="U8" i="4"/>
  <c r="V9" i="4"/>
  <c r="T9" i="4"/>
  <c r="W9" i="4"/>
  <c r="W8" i="4"/>
  <c r="U10" i="4"/>
  <c r="V10" i="4"/>
  <c r="S10" i="4"/>
  <c r="T10" i="4"/>
  <c r="V8" i="4"/>
  <c r="S9" i="4"/>
  <c r="S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Dokoh</author>
    <author>Jordan GUILLAUME</author>
    <author>Virginie COLSON</author>
  </authors>
  <commentList>
    <comment ref="P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O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1 absence injustifiée, ou 2 absences justifiées = exclusion du critérium</t>
        </r>
      </text>
    </comment>
    <comment ref="E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Joueuses entre 500 et 599 pts</t>
        </r>
      </text>
    </comment>
    <comment ref="F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Joueuses entre 600 et 799 pts</t>
        </r>
      </text>
    </comment>
    <comment ref="G7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Joueuses entre 800 et 999 pts</t>
        </r>
      </text>
    </comment>
    <comment ref="H7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Joueuses entre 1000 et 1299 pts
</t>
        </r>
      </text>
    </comment>
    <comment ref="I7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Joueuses de 1300 à non numerotée</t>
        </r>
      </text>
    </comment>
    <comment ref="J7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Joueurs entre 500 et 899 pts</t>
        </r>
      </text>
    </comment>
    <comment ref="K7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Joueurs entre 900 et 1099 pts</t>
        </r>
      </text>
    </comment>
    <comment ref="L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Joueurs entre 1100 et 1299 pts</t>
        </r>
      </text>
    </comment>
    <comment ref="M7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Joueurs entre 1300 et 1599 pts</t>
        </r>
      </text>
    </comment>
    <comment ref="N7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Joueurs de 1600 à non numérotés</t>
        </r>
      </text>
    </comment>
    <comment ref="C2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<sst xmlns="http://schemas.openxmlformats.org/spreadsheetml/2006/main" count="2116" uniqueCount="1618">
  <si>
    <t>Mode d'emploi</t>
  </si>
  <si>
    <t>Club n°</t>
  </si>
  <si>
    <t>Association</t>
  </si>
  <si>
    <t>Coordonnées du responsable critérium fédéral du club</t>
  </si>
  <si>
    <t>2- Saisir les coordonnées du responsable critérium fédéral du club sélectionné</t>
  </si>
  <si>
    <t>Catégorie d'âge</t>
  </si>
  <si>
    <t>Nouvelle inscription ou exclu critérium</t>
  </si>
  <si>
    <t>Adresse mail du joueur</t>
  </si>
  <si>
    <t>Zones de contrôle</t>
  </si>
  <si>
    <t>Inscription</t>
  </si>
  <si>
    <t>Licence</t>
  </si>
  <si>
    <t>Nom</t>
  </si>
  <si>
    <t>Prénom</t>
  </si>
  <si>
    <t>F5</t>
  </si>
  <si>
    <t>F7</t>
  </si>
  <si>
    <t>F9</t>
  </si>
  <si>
    <t>F12</t>
  </si>
  <si>
    <t>H8</t>
  </si>
  <si>
    <t>H10</t>
  </si>
  <si>
    <t>H12</t>
  </si>
  <si>
    <t>H15</t>
  </si>
  <si>
    <t>Contrôle licence</t>
  </si>
  <si>
    <t>Anomalie age</t>
  </si>
  <si>
    <t>Anomalie sexe</t>
  </si>
  <si>
    <t>Anomalie régional</t>
  </si>
  <si>
    <t>Anomalie mail</t>
  </si>
  <si>
    <t>Non</t>
  </si>
  <si>
    <t xml:space="preserve">4- Saisir la catégorie de classement </t>
  </si>
  <si>
    <t>084907</t>
  </si>
  <si>
    <t>Oui</t>
  </si>
  <si>
    <t xml:space="preserve">   5- Sélectionner par le menu déroulant s'il s'agit ou non d'une nouvelle inscription, ou d'un réengagement après exclusion du critérium</t>
  </si>
  <si>
    <t xml:space="preserve">   6- Saisir l'adresse Email du joueur pour la communication           du comité (convocations, etc …)</t>
  </si>
  <si>
    <t>Totaux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</si>
  <si>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</si>
  <si>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nombre</t>
  </si>
  <si>
    <t>coût</t>
  </si>
  <si>
    <t>total</t>
  </si>
  <si>
    <t>Nouvelles inscriptions</t>
  </si>
  <si>
    <t>Sexe</t>
  </si>
  <si>
    <t>Régional</t>
  </si>
  <si>
    <t>N°Club</t>
  </si>
  <si>
    <t>Club</t>
  </si>
  <si>
    <t>H</t>
  </si>
  <si>
    <t>US ROCROI</t>
  </si>
  <si>
    <t>F</t>
  </si>
  <si>
    <t>SEDAN TT</t>
  </si>
  <si>
    <t>CTT GIVETOIS</t>
  </si>
  <si>
    <t>PPC BAZEILLES</t>
  </si>
  <si>
    <t>PPC TAGNON</t>
  </si>
  <si>
    <t>REVIN - HAYBOISE TT</t>
  </si>
  <si>
    <t>PPC CLIRON</t>
  </si>
  <si>
    <t>FPT HARCY</t>
  </si>
  <si>
    <t>PPC FLOING</t>
  </si>
  <si>
    <t>CTT ETEIGNIERES</t>
  </si>
  <si>
    <t>CHARLEVILLE MEZIERES ARDENNES TT</t>
  </si>
  <si>
    <t>ETREPIGNY TT</t>
  </si>
  <si>
    <t>CTT VOUZIERS LE CHESNE</t>
  </si>
  <si>
    <t>LES MAZURES TT</t>
  </si>
  <si>
    <t>PING PONG CLUB  MONTCEEN</t>
  </si>
  <si>
    <t>ASL CLAVY WARBY</t>
  </si>
  <si>
    <t>TC WARCQ</t>
  </si>
  <si>
    <t>USC NOUVION-FLIZE</t>
  </si>
  <si>
    <t>TTC NEUVILLOIS</t>
  </si>
  <si>
    <t>TT 2 VIREUX</t>
  </si>
  <si>
    <t>CTT VIVIER</t>
  </si>
  <si>
    <t>US AUVILLERS</t>
  </si>
  <si>
    <t>LC SIGNY LE PETIT</t>
  </si>
  <si>
    <t>CTT POIX TERRON</t>
  </si>
  <si>
    <t>CTT NOUZONVILLE</t>
  </si>
  <si>
    <t>PPC RETHELOIS</t>
  </si>
  <si>
    <t>ASTT GLAIRE</t>
  </si>
  <si>
    <t>ENT. ANGECOURT HARAUCOURT</t>
  </si>
  <si>
    <t>CTT YVOISIEN</t>
  </si>
  <si>
    <t>CO CHEMERY/BAR</t>
  </si>
  <si>
    <t>TT MOGUES</t>
  </si>
  <si>
    <t>BOGNY ASS TENNIS DE TABLE</t>
  </si>
  <si>
    <t>PING PONG CLUB DE LIART</t>
  </si>
  <si>
    <t>CTT MONTHERME</t>
  </si>
  <si>
    <t>N° licence</t>
  </si>
  <si>
    <t>Id Licencié</t>
  </si>
  <si>
    <t>083785</t>
  </si>
  <si>
    <t>ABRAHAM</t>
  </si>
  <si>
    <t>Bruno</t>
  </si>
  <si>
    <t>Jackie</t>
  </si>
  <si>
    <t>083791</t>
  </si>
  <si>
    <t>Jerome</t>
  </si>
  <si>
    <t>084314</t>
  </si>
  <si>
    <t>ADAM</t>
  </si>
  <si>
    <t>087916</t>
  </si>
  <si>
    <t>ALLART</t>
  </si>
  <si>
    <t>081379</t>
  </si>
  <si>
    <t>ANCELIN</t>
  </si>
  <si>
    <t>Yvon</t>
  </si>
  <si>
    <t>08995</t>
  </si>
  <si>
    <t>ANDRY</t>
  </si>
  <si>
    <t>Herve</t>
  </si>
  <si>
    <t>0810510</t>
  </si>
  <si>
    <t>ANGIUS</t>
  </si>
  <si>
    <t>087337</t>
  </si>
  <si>
    <t>ARDINAT</t>
  </si>
  <si>
    <t>Pascal</t>
  </si>
  <si>
    <t>083713</t>
  </si>
  <si>
    <t>ARNOULD</t>
  </si>
  <si>
    <t>Francis</t>
  </si>
  <si>
    <t>Mathieu</t>
  </si>
  <si>
    <t>AUBERT</t>
  </si>
  <si>
    <t>Frédéric</t>
  </si>
  <si>
    <t>0811263</t>
  </si>
  <si>
    <t>Nicolas</t>
  </si>
  <si>
    <t>085868</t>
  </si>
  <si>
    <t>AUCHTER</t>
  </si>
  <si>
    <t>Morgan</t>
  </si>
  <si>
    <t>Nathan</t>
  </si>
  <si>
    <t>Vincent</t>
  </si>
  <si>
    <t>084026</t>
  </si>
  <si>
    <t>AUTIER</t>
  </si>
  <si>
    <t>Pierre</t>
  </si>
  <si>
    <t>BADRE</t>
  </si>
  <si>
    <t>Benoit</t>
  </si>
  <si>
    <t>Lucas</t>
  </si>
  <si>
    <t>Dominique</t>
  </si>
  <si>
    <t>081</t>
  </si>
  <si>
    <t>BALDINI</t>
  </si>
  <si>
    <t>Michel</t>
  </si>
  <si>
    <t>Baptiste</t>
  </si>
  <si>
    <t>Maxime</t>
  </si>
  <si>
    <t>Philippe</t>
  </si>
  <si>
    <t>Sylvain</t>
  </si>
  <si>
    <t>Quentin</t>
  </si>
  <si>
    <t>Brice</t>
  </si>
  <si>
    <t>Laurent</t>
  </si>
  <si>
    <t>Noah</t>
  </si>
  <si>
    <t>087588</t>
  </si>
  <si>
    <t>BELINGHERI</t>
  </si>
  <si>
    <t>Frederick</t>
  </si>
  <si>
    <t>087381</t>
  </si>
  <si>
    <t>BEN HACINE</t>
  </si>
  <si>
    <t>Ali</t>
  </si>
  <si>
    <t>BERNARD</t>
  </si>
  <si>
    <t>Marine</t>
  </si>
  <si>
    <t>083897</t>
  </si>
  <si>
    <t>Antoine</t>
  </si>
  <si>
    <t>Victor</t>
  </si>
  <si>
    <t>Théo</t>
  </si>
  <si>
    <t>Valentin</t>
  </si>
  <si>
    <t>088874</t>
  </si>
  <si>
    <t>BEVIERRE</t>
  </si>
  <si>
    <t>Gregory</t>
  </si>
  <si>
    <t>087315</t>
  </si>
  <si>
    <t>BILLEMONT</t>
  </si>
  <si>
    <t>Frederic</t>
  </si>
  <si>
    <t>BISTON</t>
  </si>
  <si>
    <t>Arthur</t>
  </si>
  <si>
    <t>Antonin</t>
  </si>
  <si>
    <t>BOIS</t>
  </si>
  <si>
    <t>Fabrice</t>
  </si>
  <si>
    <t>Florian</t>
  </si>
  <si>
    <t>BOIZARD</t>
  </si>
  <si>
    <t>Stephane</t>
  </si>
  <si>
    <t>Clément</t>
  </si>
  <si>
    <t>Hugo</t>
  </si>
  <si>
    <t>David</t>
  </si>
  <si>
    <t>083243</t>
  </si>
  <si>
    <t>BOUCHET</t>
  </si>
  <si>
    <t>Alexandre</t>
  </si>
  <si>
    <t>Thomas</t>
  </si>
  <si>
    <t>BOURGAIN</t>
  </si>
  <si>
    <t>Francois</t>
  </si>
  <si>
    <t>Richard</t>
  </si>
  <si>
    <t>BRACHET</t>
  </si>
  <si>
    <t>BRACONNIER</t>
  </si>
  <si>
    <t>Romain</t>
  </si>
  <si>
    <t>Cyril</t>
  </si>
  <si>
    <t>Claude</t>
  </si>
  <si>
    <t>BUCHHOLTZ</t>
  </si>
  <si>
    <t>Franck</t>
  </si>
  <si>
    <t>CAHART</t>
  </si>
  <si>
    <t>CAMBREA</t>
  </si>
  <si>
    <t>Teodoro</t>
  </si>
  <si>
    <t>CARUZZI</t>
  </si>
  <si>
    <t>Eric</t>
  </si>
  <si>
    <t>Matthieu</t>
  </si>
  <si>
    <t>CASTOLDI</t>
  </si>
  <si>
    <t>CATTINI</t>
  </si>
  <si>
    <t>Alain</t>
  </si>
  <si>
    <t>Ludovic</t>
  </si>
  <si>
    <t>Daniel</t>
  </si>
  <si>
    <t>CHARBEAUX</t>
  </si>
  <si>
    <t>CHARDARD</t>
  </si>
  <si>
    <t>Bastien</t>
  </si>
  <si>
    <t>CHERPIN</t>
  </si>
  <si>
    <t>CHOQUERT</t>
  </si>
  <si>
    <t>Christophe</t>
  </si>
  <si>
    <t>Patrice</t>
  </si>
  <si>
    <t>CIENKI FOSTIER</t>
  </si>
  <si>
    <t>Nathalie</t>
  </si>
  <si>
    <t>CLAUDE</t>
  </si>
  <si>
    <t>Joel</t>
  </si>
  <si>
    <t>Anthony</t>
  </si>
  <si>
    <t>Jordan</t>
  </si>
  <si>
    <t>COLLIN</t>
  </si>
  <si>
    <t>COLSON</t>
  </si>
  <si>
    <t>Luc</t>
  </si>
  <si>
    <t>Sebastien</t>
  </si>
  <si>
    <t>08717</t>
  </si>
  <si>
    <t>COMANDINI</t>
  </si>
  <si>
    <t>COPINE</t>
  </si>
  <si>
    <t>Gaetan</t>
  </si>
  <si>
    <t>COQUILLARD</t>
  </si>
  <si>
    <t>Aurelien</t>
  </si>
  <si>
    <t>Olivier</t>
  </si>
  <si>
    <t>08432</t>
  </si>
  <si>
    <t>COSPIN</t>
  </si>
  <si>
    <t>COSSON</t>
  </si>
  <si>
    <t>Lysiane</t>
  </si>
  <si>
    <t>CRETON</t>
  </si>
  <si>
    <t>Julien</t>
  </si>
  <si>
    <t>CRUSSY</t>
  </si>
  <si>
    <t>CUENCA</t>
  </si>
  <si>
    <t>Kevin</t>
  </si>
  <si>
    <t>Regis</t>
  </si>
  <si>
    <t>DAMPERON</t>
  </si>
  <si>
    <t>Louis</t>
  </si>
  <si>
    <t>DAVENNE</t>
  </si>
  <si>
    <t>Guillaume</t>
  </si>
  <si>
    <t>Mathis</t>
  </si>
  <si>
    <t>Patrick</t>
  </si>
  <si>
    <t>DEGEN</t>
  </si>
  <si>
    <t>Benjamin</t>
  </si>
  <si>
    <t>DEGRET</t>
  </si>
  <si>
    <t>Romuald</t>
  </si>
  <si>
    <t>Bernard</t>
  </si>
  <si>
    <t>DELAUTRE</t>
  </si>
  <si>
    <t>DELCROIX</t>
  </si>
  <si>
    <t>DELOBBE</t>
  </si>
  <si>
    <t>Damien</t>
  </si>
  <si>
    <t>DEMETRIO</t>
  </si>
  <si>
    <t>DEMISSY</t>
  </si>
  <si>
    <t>Arnaud</t>
  </si>
  <si>
    <t>DENIS</t>
  </si>
  <si>
    <t>DENOUILLE</t>
  </si>
  <si>
    <t>Clement</t>
  </si>
  <si>
    <t>DEPIERREUX</t>
  </si>
  <si>
    <t>DEPRE</t>
  </si>
  <si>
    <t>DESMOORT</t>
  </si>
  <si>
    <t>Martine</t>
  </si>
  <si>
    <t>Léo</t>
  </si>
  <si>
    <t>DEVINGT</t>
  </si>
  <si>
    <t>Thierry</t>
  </si>
  <si>
    <t>DEVISE</t>
  </si>
  <si>
    <t>DEVY</t>
  </si>
  <si>
    <t>DOLIGNON</t>
  </si>
  <si>
    <t>Muriel</t>
  </si>
  <si>
    <t>DOMINE</t>
  </si>
  <si>
    <t>Robin</t>
  </si>
  <si>
    <t>DOUCE</t>
  </si>
  <si>
    <t>DOURLET</t>
  </si>
  <si>
    <t>DUBOIS</t>
  </si>
  <si>
    <t>DUCHENE</t>
  </si>
  <si>
    <t>DUFOUR</t>
  </si>
  <si>
    <t>DUKIC</t>
  </si>
  <si>
    <t>DUNAIME</t>
  </si>
  <si>
    <t>DUPONT</t>
  </si>
  <si>
    <t>DURELLO</t>
  </si>
  <si>
    <t>DURU</t>
  </si>
  <si>
    <t>EGGENSCHWILER</t>
  </si>
  <si>
    <t>Emeric</t>
  </si>
  <si>
    <t>Raphaël</t>
  </si>
  <si>
    <t>Stéphane</t>
  </si>
  <si>
    <t>Manuel</t>
  </si>
  <si>
    <t>EZANNIC</t>
  </si>
  <si>
    <t>FAGOT</t>
  </si>
  <si>
    <t>Denis</t>
  </si>
  <si>
    <t>Paul</t>
  </si>
  <si>
    <t>Tom</t>
  </si>
  <si>
    <t>FAYAULT</t>
  </si>
  <si>
    <t>Adrien</t>
  </si>
  <si>
    <t>08192</t>
  </si>
  <si>
    <t>FEUCHER</t>
  </si>
  <si>
    <t>FLOQUET</t>
  </si>
  <si>
    <t>Charles</t>
  </si>
  <si>
    <t>FLORES</t>
  </si>
  <si>
    <t>Abel</t>
  </si>
  <si>
    <t>FOURREAUX</t>
  </si>
  <si>
    <t>Paulin</t>
  </si>
  <si>
    <t>FRANCE</t>
  </si>
  <si>
    <t>FREROT</t>
  </si>
  <si>
    <t>Geoffrey</t>
  </si>
  <si>
    <t>GALLAIS</t>
  </si>
  <si>
    <t>GARREC</t>
  </si>
  <si>
    <t>Alan</t>
  </si>
  <si>
    <t>Gauthier</t>
  </si>
  <si>
    <t>GERARD</t>
  </si>
  <si>
    <t>GERARDIN</t>
  </si>
  <si>
    <t>GONCALVES</t>
  </si>
  <si>
    <t>Andre</t>
  </si>
  <si>
    <t>GOSSELIN</t>
  </si>
  <si>
    <t>GOUVERNANT</t>
  </si>
  <si>
    <t>GRAAS</t>
  </si>
  <si>
    <t>08106</t>
  </si>
  <si>
    <t>GRAESSLIN</t>
  </si>
  <si>
    <t>GRALL</t>
  </si>
  <si>
    <t>Yves</t>
  </si>
  <si>
    <t>Axel</t>
  </si>
  <si>
    <t>GREVIN</t>
  </si>
  <si>
    <t>GRIMBLOT</t>
  </si>
  <si>
    <t>GRISELHOUBER</t>
  </si>
  <si>
    <t>Alix</t>
  </si>
  <si>
    <t>Cedric</t>
  </si>
  <si>
    <t>GUERLET</t>
  </si>
  <si>
    <t>GUILLAUME</t>
  </si>
  <si>
    <t>GUILLEMARD</t>
  </si>
  <si>
    <t>GUYOT</t>
  </si>
  <si>
    <t>HENON</t>
  </si>
  <si>
    <t>HENRARD</t>
  </si>
  <si>
    <t>08150</t>
  </si>
  <si>
    <t>HENRY</t>
  </si>
  <si>
    <t>HERIOT</t>
  </si>
  <si>
    <t>Thibaut</t>
  </si>
  <si>
    <t>Alexis</t>
  </si>
  <si>
    <t>HUBERT</t>
  </si>
  <si>
    <t>HUSSON</t>
  </si>
  <si>
    <t>Lysian</t>
  </si>
  <si>
    <t>JACQUES</t>
  </si>
  <si>
    <t>Freddy</t>
  </si>
  <si>
    <t>Etienne</t>
  </si>
  <si>
    <t>JOLY</t>
  </si>
  <si>
    <t>Loris</t>
  </si>
  <si>
    <t>Tristan</t>
  </si>
  <si>
    <t>JOWYK</t>
  </si>
  <si>
    <t>KAPYRKA</t>
  </si>
  <si>
    <t>KAWECKI</t>
  </si>
  <si>
    <t>KINZINGER</t>
  </si>
  <si>
    <t>Dany</t>
  </si>
  <si>
    <t>KUHNE</t>
  </si>
  <si>
    <t>Jean Michel</t>
  </si>
  <si>
    <t>LABILLOY</t>
  </si>
  <si>
    <t>LAGRANGE</t>
  </si>
  <si>
    <t>08851</t>
  </si>
  <si>
    <t>LAHLOU</t>
  </si>
  <si>
    <t>Allan</t>
  </si>
  <si>
    <t>Mehdi</t>
  </si>
  <si>
    <t>LAHURE</t>
  </si>
  <si>
    <t>Jean-marc</t>
  </si>
  <si>
    <t>LALLEMAND</t>
  </si>
  <si>
    <t>LALLEMENT</t>
  </si>
  <si>
    <t>Maxence</t>
  </si>
  <si>
    <t>LAMBERT</t>
  </si>
  <si>
    <t>081273</t>
  </si>
  <si>
    <t>Roland</t>
  </si>
  <si>
    <t>LANNOO</t>
  </si>
  <si>
    <t>LASSAUX</t>
  </si>
  <si>
    <t>LAURETI</t>
  </si>
  <si>
    <t>LE BIHAN</t>
  </si>
  <si>
    <t>Erwan</t>
  </si>
  <si>
    <t>LEBRUN</t>
  </si>
  <si>
    <t>LECHAT</t>
  </si>
  <si>
    <t>LECLERC</t>
  </si>
  <si>
    <t>LECLERE</t>
  </si>
  <si>
    <t>LECOCHE</t>
  </si>
  <si>
    <t>LECRIQUE</t>
  </si>
  <si>
    <t>LECUIVRE</t>
  </si>
  <si>
    <t>Boris</t>
  </si>
  <si>
    <t>LEDEME</t>
  </si>
  <si>
    <t>LEFEVRE</t>
  </si>
  <si>
    <t>LEFLON</t>
  </si>
  <si>
    <t>Joffrey</t>
  </si>
  <si>
    <t>Jeremy</t>
  </si>
  <si>
    <t>LEMONT</t>
  </si>
  <si>
    <t>Xavier</t>
  </si>
  <si>
    <t>LEON</t>
  </si>
  <si>
    <t>LEPAGE</t>
  </si>
  <si>
    <t>Anais</t>
  </si>
  <si>
    <t>LIEBEAUX</t>
  </si>
  <si>
    <t>LORIOT</t>
  </si>
  <si>
    <t>08315</t>
  </si>
  <si>
    <t>LY</t>
  </si>
  <si>
    <t>MAILLARD</t>
  </si>
  <si>
    <t>Leo</t>
  </si>
  <si>
    <t>MARCOUX</t>
  </si>
  <si>
    <t>Jeremie</t>
  </si>
  <si>
    <t>MARTEAU</t>
  </si>
  <si>
    <t>MARTEAUX</t>
  </si>
  <si>
    <t>Jean-michel</t>
  </si>
  <si>
    <t>MARTIN</t>
  </si>
  <si>
    <t>Gerard</t>
  </si>
  <si>
    <t>08412</t>
  </si>
  <si>
    <t>MELIN</t>
  </si>
  <si>
    <t>MESIERES</t>
  </si>
  <si>
    <t>MEYER</t>
  </si>
  <si>
    <t>MICHAUX</t>
  </si>
  <si>
    <t>MIETTE</t>
  </si>
  <si>
    <t>MIGNANI</t>
  </si>
  <si>
    <t>MOHIMONT</t>
  </si>
  <si>
    <t>Jessy</t>
  </si>
  <si>
    <t>MOLLE</t>
  </si>
  <si>
    <t>Marc</t>
  </si>
  <si>
    <t>MORANT</t>
  </si>
  <si>
    <t>08246</t>
  </si>
  <si>
    <t>Jacky</t>
  </si>
  <si>
    <t>MOREAU</t>
  </si>
  <si>
    <t>MOTA</t>
  </si>
  <si>
    <t>MUTELET</t>
  </si>
  <si>
    <t>Loic</t>
  </si>
  <si>
    <t>NIVELLE</t>
  </si>
  <si>
    <t>NOIZET</t>
  </si>
  <si>
    <t>NORMAND</t>
  </si>
  <si>
    <t>0892</t>
  </si>
  <si>
    <t>NOUAILLE</t>
  </si>
  <si>
    <t>OLLER</t>
  </si>
  <si>
    <t>PAPIER</t>
  </si>
  <si>
    <t>Florent</t>
  </si>
  <si>
    <t>08687</t>
  </si>
  <si>
    <t>PAPILLIER</t>
  </si>
  <si>
    <t>PARADIS</t>
  </si>
  <si>
    <t>Luca</t>
  </si>
  <si>
    <t>PARIS</t>
  </si>
  <si>
    <t>PARISELLE</t>
  </si>
  <si>
    <t>PARMENTIER</t>
  </si>
  <si>
    <t>PATRET</t>
  </si>
  <si>
    <t>Florence</t>
  </si>
  <si>
    <t>PETIT</t>
  </si>
  <si>
    <t>Armand</t>
  </si>
  <si>
    <t>08993</t>
  </si>
  <si>
    <t>PETITFRERE</t>
  </si>
  <si>
    <t>Robert</t>
  </si>
  <si>
    <t>PHILIPPOT</t>
  </si>
  <si>
    <t>PIATKOWSKI</t>
  </si>
  <si>
    <t>PIERSON</t>
  </si>
  <si>
    <t>Honorine</t>
  </si>
  <si>
    <t>PINAS</t>
  </si>
  <si>
    <t>PINOT</t>
  </si>
  <si>
    <t>PIRE</t>
  </si>
  <si>
    <t>PISSEVIN</t>
  </si>
  <si>
    <t>Annie</t>
  </si>
  <si>
    <t>POLITO</t>
  </si>
  <si>
    <t>PONSIN</t>
  </si>
  <si>
    <t>PONTOISE</t>
  </si>
  <si>
    <t>Virginie</t>
  </si>
  <si>
    <t>POUPLY</t>
  </si>
  <si>
    <t>PRAIRA</t>
  </si>
  <si>
    <t>QUIBEL</t>
  </si>
  <si>
    <t>RAGUET</t>
  </si>
  <si>
    <t>RAIMBEAUX</t>
  </si>
  <si>
    <t>REGNIER</t>
  </si>
  <si>
    <t>Yannick</t>
  </si>
  <si>
    <t>RENARD</t>
  </si>
  <si>
    <t>08579</t>
  </si>
  <si>
    <t>RICHART</t>
  </si>
  <si>
    <t>RICHEZ</t>
  </si>
  <si>
    <t>Jordy</t>
  </si>
  <si>
    <t>08580</t>
  </si>
  <si>
    <t>ROBINET</t>
  </si>
  <si>
    <t>ROGER</t>
  </si>
  <si>
    <t>ROUSSEAUX</t>
  </si>
  <si>
    <t>Joris</t>
  </si>
  <si>
    <t>ROUSSELOT</t>
  </si>
  <si>
    <t>SCHMITT</t>
  </si>
  <si>
    <t>SENECHAL</t>
  </si>
  <si>
    <t>Didier</t>
  </si>
  <si>
    <t>SERVAIS</t>
  </si>
  <si>
    <t>SIMON</t>
  </si>
  <si>
    <t>Gatien</t>
  </si>
  <si>
    <t>08531</t>
  </si>
  <si>
    <t>SIMONET</t>
  </si>
  <si>
    <t>SINSOULIEU</t>
  </si>
  <si>
    <t>SOARES</t>
  </si>
  <si>
    <t>Carlos</t>
  </si>
  <si>
    <t>SOBACO</t>
  </si>
  <si>
    <t>SOILOT</t>
  </si>
  <si>
    <t>08253</t>
  </si>
  <si>
    <t>SOUCHON</t>
  </si>
  <si>
    <t>Raphael</t>
  </si>
  <si>
    <t>STAFFE</t>
  </si>
  <si>
    <t>Noa</t>
  </si>
  <si>
    <t>Ugo</t>
  </si>
  <si>
    <t>STEUNOU</t>
  </si>
  <si>
    <t>STRINGER</t>
  </si>
  <si>
    <t>TERIOKHIN</t>
  </si>
  <si>
    <t>THIEBAUX</t>
  </si>
  <si>
    <t>THIERY</t>
  </si>
  <si>
    <t>THRO</t>
  </si>
  <si>
    <t>Benigne</t>
  </si>
  <si>
    <t>THULLIER</t>
  </si>
  <si>
    <t>William</t>
  </si>
  <si>
    <t>08798</t>
  </si>
  <si>
    <t>TOUSSAINT</t>
  </si>
  <si>
    <t>TRUTT</t>
  </si>
  <si>
    <t>VADE</t>
  </si>
  <si>
    <t>VAN COPENOLLE</t>
  </si>
  <si>
    <t>VAUTHIER</t>
  </si>
  <si>
    <t>VENDENDRIESSCHE</t>
  </si>
  <si>
    <t>VERMON</t>
  </si>
  <si>
    <t>VIOT</t>
  </si>
  <si>
    <t>VOET</t>
  </si>
  <si>
    <t>Loucas</t>
  </si>
  <si>
    <t>WARY</t>
  </si>
  <si>
    <t>WARZEE</t>
  </si>
  <si>
    <t>WERNIMONT</t>
  </si>
  <si>
    <t>WERY</t>
  </si>
  <si>
    <t>WORGOTTER</t>
  </si>
  <si>
    <t>ZANOLETTI</t>
  </si>
  <si>
    <t>Wylliam</t>
  </si>
  <si>
    <t>ZIMMER</t>
  </si>
  <si>
    <t>ZUNDORFF</t>
  </si>
  <si>
    <t>ZUREK</t>
  </si>
  <si>
    <t>06080003</t>
  </si>
  <si>
    <t>06080004</t>
  </si>
  <si>
    <t>06080005</t>
  </si>
  <si>
    <t>06080006</t>
  </si>
  <si>
    <t>06080013</t>
  </si>
  <si>
    <t>06080014</t>
  </si>
  <si>
    <t>06080015</t>
  </si>
  <si>
    <t>06080017</t>
  </si>
  <si>
    <t>06080024</t>
  </si>
  <si>
    <t>06080029</t>
  </si>
  <si>
    <t>06080035</t>
  </si>
  <si>
    <t>06080043</t>
  </si>
  <si>
    <t>06080044</t>
  </si>
  <si>
    <t>06080045</t>
  </si>
  <si>
    <t>06080047</t>
  </si>
  <si>
    <t>06080050</t>
  </si>
  <si>
    <t>06080053</t>
  </si>
  <si>
    <t>06080057</t>
  </si>
  <si>
    <t>06080059</t>
  </si>
  <si>
    <t>06080060</t>
  </si>
  <si>
    <t>06080064</t>
  </si>
  <si>
    <t>06080067</t>
  </si>
  <si>
    <t>06080070</t>
  </si>
  <si>
    <t>06080072</t>
  </si>
  <si>
    <t>06080074</t>
  </si>
  <si>
    <t>06080076</t>
  </si>
  <si>
    <t>06080082</t>
  </si>
  <si>
    <t>06080084</t>
  </si>
  <si>
    <t>06080087</t>
  </si>
  <si>
    <t>06080092</t>
  </si>
  <si>
    <t>06080093</t>
  </si>
  <si>
    <t>06080095</t>
  </si>
  <si>
    <t>06080096</t>
  </si>
  <si>
    <t>06080097</t>
  </si>
  <si>
    <t>BERTRAND</t>
  </si>
  <si>
    <t>BETTENDORF</t>
  </si>
  <si>
    <t>Yann</t>
  </si>
  <si>
    <t>088190</t>
  </si>
  <si>
    <t>BISKUPSKI</t>
  </si>
  <si>
    <t>Jennifer</t>
  </si>
  <si>
    <t>083058</t>
  </si>
  <si>
    <t>BOUCHUT</t>
  </si>
  <si>
    <t>BOURDON</t>
  </si>
  <si>
    <t>BUREAU</t>
  </si>
  <si>
    <t>COFFIN</t>
  </si>
  <si>
    <t>DEFAUCHEUX</t>
  </si>
  <si>
    <t>Loan</t>
  </si>
  <si>
    <t>DOSSEREAUX</t>
  </si>
  <si>
    <t>FERRANT</t>
  </si>
  <si>
    <t>FEVRY</t>
  </si>
  <si>
    <t>Lorys</t>
  </si>
  <si>
    <t>GAUDION</t>
  </si>
  <si>
    <t>Evan</t>
  </si>
  <si>
    <t>GOUSSOT</t>
  </si>
  <si>
    <t>HISETTE</t>
  </si>
  <si>
    <t>KUGENER</t>
  </si>
  <si>
    <t>LALLE</t>
  </si>
  <si>
    <t>Renan</t>
  </si>
  <si>
    <t>Jean louis</t>
  </si>
  <si>
    <t>LONGCHAMP</t>
  </si>
  <si>
    <t>LORIETTE</t>
  </si>
  <si>
    <t>MANTEAU</t>
  </si>
  <si>
    <t>MORGADO</t>
  </si>
  <si>
    <t>PICOT</t>
  </si>
  <si>
    <t>RAYMOND</t>
  </si>
  <si>
    <t>SCHULZ</t>
  </si>
  <si>
    <t>STASSER MOREAUX</t>
  </si>
  <si>
    <t>TOURTIER</t>
  </si>
  <si>
    <t>VERNEL</t>
  </si>
  <si>
    <t>VINCENT</t>
  </si>
  <si>
    <t>WANWEST WINKEL</t>
  </si>
  <si>
    <t>WILMET</t>
  </si>
  <si>
    <t>ZIMMERMANN</t>
  </si>
  <si>
    <t>Joan</t>
  </si>
  <si>
    <t>Nolan</t>
  </si>
  <si>
    <t>BEAUCHART</t>
  </si>
  <si>
    <t>Louka</t>
  </si>
  <si>
    <t>Roman</t>
  </si>
  <si>
    <t>Teddy</t>
  </si>
  <si>
    <t>BOHL</t>
  </si>
  <si>
    <t>BORNERT</t>
  </si>
  <si>
    <t>BRESSANT</t>
  </si>
  <si>
    <t>Maël</t>
  </si>
  <si>
    <t>CORNEE</t>
  </si>
  <si>
    <t>CORNET</t>
  </si>
  <si>
    <t>DE SUTTER</t>
  </si>
  <si>
    <t>DEMAREZ</t>
  </si>
  <si>
    <t>DEMART</t>
  </si>
  <si>
    <t>DIZANT</t>
  </si>
  <si>
    <t>DORE</t>
  </si>
  <si>
    <t>DOS SANTOS  OLIVEIRA</t>
  </si>
  <si>
    <t>Antonio</t>
  </si>
  <si>
    <t>DUMOLARD</t>
  </si>
  <si>
    <t>DUPUIS</t>
  </si>
  <si>
    <t>HAZEAUX</t>
  </si>
  <si>
    <t>HOLVOET</t>
  </si>
  <si>
    <t>HOUSSIAUX</t>
  </si>
  <si>
    <t>Helisa</t>
  </si>
  <si>
    <t>Jules</t>
  </si>
  <si>
    <t>PANDREAU</t>
  </si>
  <si>
    <t>Bryan</t>
  </si>
  <si>
    <t>PELTIER</t>
  </si>
  <si>
    <t>PERRIN</t>
  </si>
  <si>
    <t>PLEUTIN</t>
  </si>
  <si>
    <t>ROBERT</t>
  </si>
  <si>
    <t>SABOTIN</t>
  </si>
  <si>
    <t>SAUTRON</t>
  </si>
  <si>
    <t>VALET</t>
  </si>
  <si>
    <t>089256</t>
  </si>
  <si>
    <t>084030</t>
  </si>
  <si>
    <t>H16+</t>
  </si>
  <si>
    <t>F13+</t>
  </si>
  <si>
    <t>BARET</t>
  </si>
  <si>
    <t>Maximilien</t>
  </si>
  <si>
    <t>BAUDIER</t>
  </si>
  <si>
    <t>Valerie</t>
  </si>
  <si>
    <t>Sacha</t>
  </si>
  <si>
    <t>BEAUVISAGE</t>
  </si>
  <si>
    <t>BELTRAME</t>
  </si>
  <si>
    <t>Aniko</t>
  </si>
  <si>
    <t>BOMBART</t>
  </si>
  <si>
    <t>Suzie</t>
  </si>
  <si>
    <t>BOSSU</t>
  </si>
  <si>
    <t>Adam</t>
  </si>
  <si>
    <t>BOURG</t>
  </si>
  <si>
    <t>BRICAU</t>
  </si>
  <si>
    <t>Victoria</t>
  </si>
  <si>
    <t>CANNIAUX</t>
  </si>
  <si>
    <t>Aurélien</t>
  </si>
  <si>
    <t>CAPOWIEZ</t>
  </si>
  <si>
    <t>CHANZY</t>
  </si>
  <si>
    <t>CHOBEAU</t>
  </si>
  <si>
    <t>CHUPIN</t>
  </si>
  <si>
    <t>CONSTANT</t>
  </si>
  <si>
    <t>DAGNICOURT</t>
  </si>
  <si>
    <t>DAMIENS</t>
  </si>
  <si>
    <t>Gaultier</t>
  </si>
  <si>
    <t>DI TOMASO</t>
  </si>
  <si>
    <t>DOS SANTOS</t>
  </si>
  <si>
    <t>DOYEN</t>
  </si>
  <si>
    <t>Sylvie</t>
  </si>
  <si>
    <t>Romane</t>
  </si>
  <si>
    <t>Alban</t>
  </si>
  <si>
    <t>Mathilde</t>
  </si>
  <si>
    <t>Oscar</t>
  </si>
  <si>
    <t>GUSTIN</t>
  </si>
  <si>
    <t>HAUDECOEUR</t>
  </si>
  <si>
    <t>JESUS BARROSO</t>
  </si>
  <si>
    <t>LARUE</t>
  </si>
  <si>
    <t>Catherine</t>
  </si>
  <si>
    <t>Dorothee</t>
  </si>
  <si>
    <t>LEFRANC</t>
  </si>
  <si>
    <t>Apolline</t>
  </si>
  <si>
    <t>LEROY</t>
  </si>
  <si>
    <t>MAGOT</t>
  </si>
  <si>
    <t>MAIRIAUX</t>
  </si>
  <si>
    <t>MALLARD</t>
  </si>
  <si>
    <t>MARECHAL</t>
  </si>
  <si>
    <t>MARTEL</t>
  </si>
  <si>
    <t>MARTINEZ</t>
  </si>
  <si>
    <t>MILARD</t>
  </si>
  <si>
    <t>Oriane</t>
  </si>
  <si>
    <t>Dorian</t>
  </si>
  <si>
    <t>MORRONE</t>
  </si>
  <si>
    <t>POTTIER</t>
  </si>
  <si>
    <t>ROLAND</t>
  </si>
  <si>
    <t>ROMMENS</t>
  </si>
  <si>
    <t>Rafael</t>
  </si>
  <si>
    <t>Anaele</t>
  </si>
  <si>
    <t>SAUVAGE</t>
  </si>
  <si>
    <t>Gabin</t>
  </si>
  <si>
    <t>THOMAS</t>
  </si>
  <si>
    <t>TINOIS</t>
  </si>
  <si>
    <t>Timeo</t>
  </si>
  <si>
    <t>Elliot</t>
  </si>
  <si>
    <t>VARLET</t>
  </si>
  <si>
    <t>VASSELET</t>
  </si>
  <si>
    <t>VRIET</t>
  </si>
  <si>
    <t>Mikael</t>
  </si>
  <si>
    <t>Colonne1</t>
  </si>
  <si>
    <t>Colonne2</t>
  </si>
  <si>
    <t>Colonne3</t>
  </si>
  <si>
    <t>082359</t>
  </si>
  <si>
    <t>087292</t>
  </si>
  <si>
    <t>025948</t>
  </si>
  <si>
    <t>082983</t>
  </si>
  <si>
    <t>08460</t>
  </si>
  <si>
    <t>0210184</t>
  </si>
  <si>
    <t xml:space="preserve">3- Saisir le n° de licence de votre inscrit ainsi que ses Noms et Prénoms </t>
  </si>
  <si>
    <t>1- Choisir votre numéro de club dans la liste déroulante en B3 et noter le nom du club</t>
  </si>
  <si>
    <t>0814296</t>
  </si>
  <si>
    <t>088433</t>
  </si>
  <si>
    <t>0811855</t>
  </si>
  <si>
    <t>0813762</t>
  </si>
  <si>
    <t>0812886</t>
  </si>
  <si>
    <t>0810671</t>
  </si>
  <si>
    <t>0814225</t>
  </si>
  <si>
    <t>0814273</t>
  </si>
  <si>
    <t>0813009</t>
  </si>
  <si>
    <t>0814315</t>
  </si>
  <si>
    <t>0812777</t>
  </si>
  <si>
    <t>0830</t>
  </si>
  <si>
    <t>0814402</t>
  </si>
  <si>
    <t>0814284</t>
  </si>
  <si>
    <t>0812616</t>
  </si>
  <si>
    <t>0811487</t>
  </si>
  <si>
    <t>083070</t>
  </si>
  <si>
    <t>0811739</t>
  </si>
  <si>
    <t>0812382</t>
  </si>
  <si>
    <t>086859</t>
  </si>
  <si>
    <t>0812183</t>
  </si>
  <si>
    <t>0812182</t>
  </si>
  <si>
    <t>0812831</t>
  </si>
  <si>
    <t>0810662</t>
  </si>
  <si>
    <t>085511</t>
  </si>
  <si>
    <t>081252</t>
  </si>
  <si>
    <t>0812124</t>
  </si>
  <si>
    <t>089438</t>
  </si>
  <si>
    <t>089612</t>
  </si>
  <si>
    <t>088439</t>
  </si>
  <si>
    <t>0811647</t>
  </si>
  <si>
    <t>0814241</t>
  </si>
  <si>
    <t>087149</t>
  </si>
  <si>
    <t>0814300</t>
  </si>
  <si>
    <t>082428</t>
  </si>
  <si>
    <t>089341</t>
  </si>
  <si>
    <t>083906</t>
  </si>
  <si>
    <t>088002</t>
  </si>
  <si>
    <t>0812607</t>
  </si>
  <si>
    <t>089584</t>
  </si>
  <si>
    <t>081488</t>
  </si>
  <si>
    <t>0810056</t>
  </si>
  <si>
    <t>0812224</t>
  </si>
  <si>
    <t>083574</t>
  </si>
  <si>
    <t>088526</t>
  </si>
  <si>
    <t>089473</t>
  </si>
  <si>
    <t>0812015</t>
  </si>
  <si>
    <t>085056</t>
  </si>
  <si>
    <t>088847</t>
  </si>
  <si>
    <t>087751</t>
  </si>
  <si>
    <t>0812530</t>
  </si>
  <si>
    <t>0812551</t>
  </si>
  <si>
    <t>0811497</t>
  </si>
  <si>
    <t>082384</t>
  </si>
  <si>
    <t>084554</t>
  </si>
  <si>
    <t>086914</t>
  </si>
  <si>
    <t>0812030</t>
  </si>
  <si>
    <t>0812613</t>
  </si>
  <si>
    <t>0812772</t>
  </si>
  <si>
    <t>087584</t>
  </si>
  <si>
    <t>082329</t>
  </si>
  <si>
    <t>087845</t>
  </si>
  <si>
    <t>088204</t>
  </si>
  <si>
    <t>0812522</t>
  </si>
  <si>
    <t>0812172</t>
  </si>
  <si>
    <t>0812572</t>
  </si>
  <si>
    <t>086601</t>
  </si>
  <si>
    <t>083185</t>
  </si>
  <si>
    <t>0812949</t>
  </si>
  <si>
    <t>0812229</t>
  </si>
  <si>
    <t>0811518</t>
  </si>
  <si>
    <t>0812375</t>
  </si>
  <si>
    <t>0812570</t>
  </si>
  <si>
    <t>086179</t>
  </si>
  <si>
    <t>0811377</t>
  </si>
  <si>
    <t>087482</t>
  </si>
  <si>
    <t>0812171</t>
  </si>
  <si>
    <t>0814434</t>
  </si>
  <si>
    <t>0811884</t>
  </si>
  <si>
    <t>0812407</t>
  </si>
  <si>
    <t>0812670</t>
  </si>
  <si>
    <t>0810041</t>
  </si>
  <si>
    <t>082500</t>
  </si>
  <si>
    <t>0812966</t>
  </si>
  <si>
    <t>089994</t>
  </si>
  <si>
    <t>0814128</t>
  </si>
  <si>
    <t>0814295</t>
  </si>
  <si>
    <t>0812077</t>
  </si>
  <si>
    <t>084230</t>
  </si>
  <si>
    <t>0814412</t>
  </si>
  <si>
    <t>0810027</t>
  </si>
  <si>
    <t>088126</t>
  </si>
  <si>
    <t>0812535</t>
  </si>
  <si>
    <t>0814191</t>
  </si>
  <si>
    <t>0812044</t>
  </si>
  <si>
    <t>0810515</t>
  </si>
  <si>
    <t>085055</t>
  </si>
  <si>
    <t>0810735</t>
  </si>
  <si>
    <t>087580</t>
  </si>
  <si>
    <t>0812509</t>
  </si>
  <si>
    <t>0812196</t>
  </si>
  <si>
    <t>0812892</t>
  </si>
  <si>
    <t>0812400</t>
  </si>
  <si>
    <t>0812394</t>
  </si>
  <si>
    <t>088189</t>
  </si>
  <si>
    <t>086639</t>
  </si>
  <si>
    <t>0812788</t>
  </si>
  <si>
    <t>088354</t>
  </si>
  <si>
    <t>084664</t>
  </si>
  <si>
    <t>088264</t>
  </si>
  <si>
    <t>083181</t>
  </si>
  <si>
    <t>0814395</t>
  </si>
  <si>
    <t>089591</t>
  </si>
  <si>
    <t>0811792</t>
  </si>
  <si>
    <t>084697</t>
  </si>
  <si>
    <t>0814312</t>
  </si>
  <si>
    <t>0812441</t>
  </si>
  <si>
    <t>089366</t>
  </si>
  <si>
    <t>0812983</t>
  </si>
  <si>
    <t>0812984</t>
  </si>
  <si>
    <t>086920</t>
  </si>
  <si>
    <t>088846</t>
  </si>
  <si>
    <t>0810319</t>
  </si>
  <si>
    <t>0812208</t>
  </si>
  <si>
    <t>087388</t>
  </si>
  <si>
    <t>089955</t>
  </si>
  <si>
    <t>088176</t>
  </si>
  <si>
    <t>089946</t>
  </si>
  <si>
    <t>088247</t>
  </si>
  <si>
    <t>089251</t>
  </si>
  <si>
    <t>0811971</t>
  </si>
  <si>
    <t>084174</t>
  </si>
  <si>
    <t>085162</t>
  </si>
  <si>
    <t>0814279</t>
  </si>
  <si>
    <t>082621</t>
  </si>
  <si>
    <t>0812318</t>
  </si>
  <si>
    <t>082816</t>
  </si>
  <si>
    <t>089802</t>
  </si>
  <si>
    <t>083207</t>
  </si>
  <si>
    <t>089260</t>
  </si>
  <si>
    <t>0812381</t>
  </si>
  <si>
    <t>088612</t>
  </si>
  <si>
    <t>086660</t>
  </si>
  <si>
    <t>088881</t>
  </si>
  <si>
    <t>0811538</t>
  </si>
  <si>
    <t>085024</t>
  </si>
  <si>
    <t>0812547</t>
  </si>
  <si>
    <t>0812226</t>
  </si>
  <si>
    <t>0812745</t>
  </si>
  <si>
    <t>0812548</t>
  </si>
  <si>
    <t>0812724</t>
  </si>
  <si>
    <t>083903</t>
  </si>
  <si>
    <t>0814339</t>
  </si>
  <si>
    <t>087649</t>
  </si>
  <si>
    <t>088386</t>
  </si>
  <si>
    <t>084882</t>
  </si>
  <si>
    <t>0814159</t>
  </si>
  <si>
    <t>0812127</t>
  </si>
  <si>
    <t>0812031</t>
  </si>
  <si>
    <t>0814215</t>
  </si>
  <si>
    <t>083094</t>
  </si>
  <si>
    <t>0812471</t>
  </si>
  <si>
    <t>088388</t>
  </si>
  <si>
    <t>0811030</t>
  </si>
  <si>
    <t>089954</t>
  </si>
  <si>
    <t>089323</t>
  </si>
  <si>
    <t>0810304</t>
  </si>
  <si>
    <t>088180</t>
  </si>
  <si>
    <t>085357</t>
  </si>
  <si>
    <t>0811702</t>
  </si>
  <si>
    <t>087379</t>
  </si>
  <si>
    <t>0814294</t>
  </si>
  <si>
    <t>088585</t>
  </si>
  <si>
    <t>0811953</t>
  </si>
  <si>
    <t>0814071</t>
  </si>
  <si>
    <t>087266</t>
  </si>
  <si>
    <t>089003</t>
  </si>
  <si>
    <t>089759</t>
  </si>
  <si>
    <t>0812390</t>
  </si>
  <si>
    <t>083738</t>
  </si>
  <si>
    <t>0814200</t>
  </si>
  <si>
    <t>089647</t>
  </si>
  <si>
    <t>0812955</t>
  </si>
  <si>
    <t>088871</t>
  </si>
  <si>
    <t>0814078</t>
  </si>
  <si>
    <t>0812685</t>
  </si>
  <si>
    <t>08016616</t>
  </si>
  <si>
    <t>0812640</t>
  </si>
  <si>
    <t>0811503</t>
  </si>
  <si>
    <t>0814370</t>
  </si>
  <si>
    <t>0811179</t>
  </si>
  <si>
    <t>081117</t>
  </si>
  <si>
    <t>0810744</t>
  </si>
  <si>
    <t>087910</t>
  </si>
  <si>
    <t>083988</t>
  </si>
  <si>
    <t>0811544</t>
  </si>
  <si>
    <t>0811422</t>
  </si>
  <si>
    <t>0811421</t>
  </si>
  <si>
    <t>0211506</t>
  </si>
  <si>
    <t>0211498</t>
  </si>
  <si>
    <t>0814272</t>
  </si>
  <si>
    <t>0812370</t>
  </si>
  <si>
    <t>089601</t>
  </si>
  <si>
    <t>0811756</t>
  </si>
  <si>
    <t>082191</t>
  </si>
  <si>
    <t>087739</t>
  </si>
  <si>
    <t>088223</t>
  </si>
  <si>
    <t>081578</t>
  </si>
  <si>
    <t>088254</t>
  </si>
  <si>
    <t>0814374</t>
  </si>
  <si>
    <t>081254</t>
  </si>
  <si>
    <t>0812239</t>
  </si>
  <si>
    <t>087645</t>
  </si>
  <si>
    <t>084182</t>
  </si>
  <si>
    <t>0810119</t>
  </si>
  <si>
    <t>0811486</t>
  </si>
  <si>
    <t>0810795</t>
  </si>
  <si>
    <t>087992</t>
  </si>
  <si>
    <t>087734</t>
  </si>
  <si>
    <t>086783</t>
  </si>
  <si>
    <t>0814251</t>
  </si>
  <si>
    <t>0812310</t>
  </si>
  <si>
    <t>083801</t>
  </si>
  <si>
    <t>0812339</t>
  </si>
  <si>
    <t>083642</t>
  </si>
  <si>
    <t>083474</t>
  </si>
  <si>
    <t>08154</t>
  </si>
  <si>
    <t>087702</t>
  </si>
  <si>
    <t>0812751</t>
  </si>
  <si>
    <t>089664</t>
  </si>
  <si>
    <t>0812396</t>
  </si>
  <si>
    <t>081546</t>
  </si>
  <si>
    <t>082823</t>
  </si>
  <si>
    <t>083496</t>
  </si>
  <si>
    <t>0810446</t>
  </si>
  <si>
    <t>083553</t>
  </si>
  <si>
    <t>089046</t>
  </si>
  <si>
    <t>0813766</t>
  </si>
  <si>
    <t>087880</t>
  </si>
  <si>
    <t>084927</t>
  </si>
  <si>
    <t>088545</t>
  </si>
  <si>
    <t>0812138</t>
  </si>
  <si>
    <t>08733</t>
  </si>
  <si>
    <t>088654</t>
  </si>
  <si>
    <t>081177</t>
  </si>
  <si>
    <t>085143</t>
  </si>
  <si>
    <t>0812574</t>
  </si>
  <si>
    <t>081290</t>
  </si>
  <si>
    <t>0811213</t>
  </si>
  <si>
    <t>0811952</t>
  </si>
  <si>
    <t>0810034</t>
  </si>
  <si>
    <t>088866</t>
  </si>
  <si>
    <t>085271</t>
  </si>
  <si>
    <t>0812704</t>
  </si>
  <si>
    <t>089827</t>
  </si>
  <si>
    <t>0814407</t>
  </si>
  <si>
    <t>08685</t>
  </si>
  <si>
    <t>085181</t>
  </si>
  <si>
    <t>08789</t>
  </si>
  <si>
    <t>0812139</t>
  </si>
  <si>
    <t>088301</t>
  </si>
  <si>
    <t>0812971</t>
  </si>
  <si>
    <t>089466</t>
  </si>
  <si>
    <t>0813005</t>
  </si>
  <si>
    <t>088869</t>
  </si>
  <si>
    <t>0810878</t>
  </si>
  <si>
    <t>0812498</t>
  </si>
  <si>
    <t>087666</t>
  </si>
  <si>
    <t>088543</t>
  </si>
  <si>
    <t>081191</t>
  </si>
  <si>
    <t>0814194</t>
  </si>
  <si>
    <t>0812068</t>
  </si>
  <si>
    <t>084690</t>
  </si>
  <si>
    <t>0811161</t>
  </si>
  <si>
    <t>0812755</t>
  </si>
  <si>
    <t>083487</t>
  </si>
  <si>
    <t>086000</t>
  </si>
  <si>
    <t>0814303</t>
  </si>
  <si>
    <t>0814304</t>
  </si>
  <si>
    <t>085325</t>
  </si>
  <si>
    <t>0812907</t>
  </si>
  <si>
    <t>0814329</t>
  </si>
  <si>
    <t>087208</t>
  </si>
  <si>
    <t>089882</t>
  </si>
  <si>
    <t>084720</t>
  </si>
  <si>
    <t>087187</t>
  </si>
  <si>
    <t>0811272</t>
  </si>
  <si>
    <t>085884</t>
  </si>
  <si>
    <t>087150</t>
  </si>
  <si>
    <t>0814319</t>
  </si>
  <si>
    <t>0812557</t>
  </si>
  <si>
    <t>0814377</t>
  </si>
  <si>
    <t>088541</t>
  </si>
  <si>
    <t>0814318</t>
  </si>
  <si>
    <t>087614</t>
  </si>
  <si>
    <t>0814289</t>
  </si>
  <si>
    <t>084186</t>
  </si>
  <si>
    <t>083321</t>
  </si>
  <si>
    <t>085372</t>
  </si>
  <si>
    <t>084917</t>
  </si>
  <si>
    <t>088188</t>
  </si>
  <si>
    <t>0812762</t>
  </si>
  <si>
    <t>0812780</t>
  </si>
  <si>
    <t>085904</t>
  </si>
  <si>
    <t>0812293</t>
  </si>
  <si>
    <t>0814317</t>
  </si>
  <si>
    <t>0813764</t>
  </si>
  <si>
    <t>0811114</t>
  </si>
  <si>
    <t>087392</t>
  </si>
  <si>
    <t>083836</t>
  </si>
  <si>
    <t>0814286</t>
  </si>
  <si>
    <t>088356</t>
  </si>
  <si>
    <t>084608</t>
  </si>
  <si>
    <t>083481</t>
  </si>
  <si>
    <t>0813753</t>
  </si>
  <si>
    <t>0811453</t>
  </si>
  <si>
    <t>0812990</t>
  </si>
  <si>
    <t>0811328</t>
  </si>
  <si>
    <t>0811689</t>
  </si>
  <si>
    <t>089744</t>
  </si>
  <si>
    <t>086890</t>
  </si>
  <si>
    <t>0811759</t>
  </si>
  <si>
    <t>0810679</t>
  </si>
  <si>
    <t>0811061</t>
  </si>
  <si>
    <t>0812553</t>
  </si>
  <si>
    <t>0812954</t>
  </si>
  <si>
    <t>5717186</t>
  </si>
  <si>
    <t>0811602</t>
  </si>
  <si>
    <t>082888</t>
  </si>
  <si>
    <t>087864</t>
  </si>
  <si>
    <t>0814197</t>
  </si>
  <si>
    <t>086913</t>
  </si>
  <si>
    <t>0814373</t>
  </si>
  <si>
    <t>088913</t>
  </si>
  <si>
    <t>0810318</t>
  </si>
  <si>
    <t>0812097</t>
  </si>
  <si>
    <t>0812361</t>
  </si>
  <si>
    <t>0814259</t>
  </si>
  <si>
    <t>0813011</t>
  </si>
  <si>
    <t>0814305</t>
  </si>
  <si>
    <t>0811985</t>
  </si>
  <si>
    <t>089656</t>
  </si>
  <si>
    <t>085157</t>
  </si>
  <si>
    <t>086629</t>
  </si>
  <si>
    <t>0814073</t>
  </si>
  <si>
    <t>0810688</t>
  </si>
  <si>
    <t>0812939</t>
  </si>
  <si>
    <t>086337</t>
  </si>
  <si>
    <t>0811887</t>
  </si>
  <si>
    <t>087738</t>
  </si>
  <si>
    <t>0813754</t>
  </si>
  <si>
    <t>0813755</t>
  </si>
  <si>
    <t>087915</t>
  </si>
  <si>
    <t>089079</t>
  </si>
  <si>
    <t>0811153</t>
  </si>
  <si>
    <t>083239</t>
  </si>
  <si>
    <t>088868</t>
  </si>
  <si>
    <t>0811902</t>
  </si>
  <si>
    <t>0811403</t>
  </si>
  <si>
    <t>089080</t>
  </si>
  <si>
    <t>087929</t>
  </si>
  <si>
    <t>087918</t>
  </si>
  <si>
    <t>088539</t>
  </si>
  <si>
    <t>0813759</t>
  </si>
  <si>
    <t>0810694</t>
  </si>
  <si>
    <t>0814330</t>
  </si>
  <si>
    <t>0814392</t>
  </si>
  <si>
    <t>089376</t>
  </si>
  <si>
    <t>0812590</t>
  </si>
  <si>
    <t>088546</t>
  </si>
  <si>
    <t>0812186</t>
  </si>
  <si>
    <t>088885</t>
  </si>
  <si>
    <t>0814203</t>
  </si>
  <si>
    <t>0812765</t>
  </si>
  <si>
    <t>087579</t>
  </si>
  <si>
    <t>085114</t>
  </si>
  <si>
    <t>0810298</t>
  </si>
  <si>
    <t>082265</t>
  </si>
  <si>
    <t>084733</t>
  </si>
  <si>
    <t>087613</t>
  </si>
  <si>
    <t>0813744</t>
  </si>
  <si>
    <t>0812712</t>
  </si>
  <si>
    <t>0812597</t>
  </si>
  <si>
    <t>0813748</t>
  </si>
  <si>
    <t>0812559</t>
  </si>
  <si>
    <t>0814221</t>
  </si>
  <si>
    <t>0812666</t>
  </si>
  <si>
    <t>089725</t>
  </si>
  <si>
    <t>085905</t>
  </si>
  <si>
    <t>085986</t>
  </si>
  <si>
    <t>0811740</t>
  </si>
  <si>
    <t>089569</t>
  </si>
  <si>
    <t>0814393</t>
  </si>
  <si>
    <t>088565</t>
  </si>
  <si>
    <t>0814204</t>
  </si>
  <si>
    <t>0810737</t>
  </si>
  <si>
    <t>085923</t>
  </si>
  <si>
    <t>089800</t>
  </si>
  <si>
    <t>083104</t>
  </si>
  <si>
    <t>0811735</t>
  </si>
  <si>
    <t>0811737</t>
  </si>
  <si>
    <t>0811736</t>
  </si>
  <si>
    <t>0812435</t>
  </si>
  <si>
    <t>089726</t>
  </si>
  <si>
    <t>0814409</t>
  </si>
  <si>
    <t>0814090</t>
  </si>
  <si>
    <t>082832</t>
  </si>
  <si>
    <t>0814306</t>
  </si>
  <si>
    <t>089790</t>
  </si>
  <si>
    <t>084123</t>
  </si>
  <si>
    <t>0810465</t>
  </si>
  <si>
    <t>0814074</t>
  </si>
  <si>
    <t>0812758</t>
  </si>
  <si>
    <t>0811480</t>
  </si>
  <si>
    <t>0811710</t>
  </si>
  <si>
    <t>0814134</t>
  </si>
  <si>
    <t>0812881</t>
  </si>
  <si>
    <t>0812880</t>
  </si>
  <si>
    <t>089691</t>
  </si>
  <si>
    <t>0812252</t>
  </si>
  <si>
    <t>083483</t>
  </si>
  <si>
    <t>084714</t>
  </si>
  <si>
    <t>0811282</t>
  </si>
  <si>
    <t>0814310</t>
  </si>
  <si>
    <t>089439</t>
  </si>
  <si>
    <t>0812340</t>
  </si>
  <si>
    <t>0813136</t>
  </si>
  <si>
    <t>0812121</t>
  </si>
  <si>
    <t>084723</t>
  </si>
  <si>
    <t>089961</t>
  </si>
  <si>
    <t>0812837</t>
  </si>
  <si>
    <t>081576</t>
  </si>
  <si>
    <t>0814314</t>
  </si>
  <si>
    <t>0810869</t>
  </si>
  <si>
    <t>0810459</t>
  </si>
  <si>
    <t>088238</t>
  </si>
  <si>
    <t>0814308</t>
  </si>
  <si>
    <t>083353</t>
  </si>
  <si>
    <t>087971</t>
  </si>
  <si>
    <t>0812760</t>
  </si>
  <si>
    <t>0812066</t>
  </si>
  <si>
    <t>0811324</t>
  </si>
  <si>
    <t>0810713</t>
  </si>
  <si>
    <t>084881</t>
  </si>
  <si>
    <t>084185</t>
  </si>
  <si>
    <t>087500</t>
  </si>
  <si>
    <t>0811258</t>
  </si>
  <si>
    <t>0811715</t>
  </si>
  <si>
    <t>088940</t>
  </si>
  <si>
    <t>088144</t>
  </si>
  <si>
    <t>089724</t>
  </si>
  <si>
    <t>087138</t>
  </si>
  <si>
    <t>ANDRULEWIEZ</t>
  </si>
  <si>
    <t>BARBOSA DA SILVA</t>
  </si>
  <si>
    <t>BAZIN - NOËL</t>
  </si>
  <si>
    <t>BAZIN</t>
  </si>
  <si>
    <t>BELARD</t>
  </si>
  <si>
    <t>BELLEVILLE</t>
  </si>
  <si>
    <t>BESSADI</t>
  </si>
  <si>
    <t>BISCOP</t>
  </si>
  <si>
    <t>BOCQUET</t>
  </si>
  <si>
    <t>BONAFE</t>
  </si>
  <si>
    <t>BRENY</t>
  </si>
  <si>
    <t>BRUNSON</t>
  </si>
  <si>
    <t>BUDKA</t>
  </si>
  <si>
    <t>CAGNEAUX</t>
  </si>
  <si>
    <t>CAPRICE</t>
  </si>
  <si>
    <t>CHARLES</t>
  </si>
  <si>
    <t>CHEVALIER</t>
  </si>
  <si>
    <t>CLAUSSE</t>
  </si>
  <si>
    <t>COSSARDEAUX</t>
  </si>
  <si>
    <t>CUVILLIER</t>
  </si>
  <si>
    <t>DELCOURT</t>
  </si>
  <si>
    <t>DEMOUZON</t>
  </si>
  <si>
    <t>DERIDDER</t>
  </si>
  <si>
    <t>DESNOUVEAUX</t>
  </si>
  <si>
    <t>DEVILLE</t>
  </si>
  <si>
    <t>DEVIREUX</t>
  </si>
  <si>
    <t>DEVOGELAERE</t>
  </si>
  <si>
    <t>DOBANTON</t>
  </si>
  <si>
    <t>DOS SANTOS OLIVEIRA</t>
  </si>
  <si>
    <t>DUBUS</t>
  </si>
  <si>
    <t>DUFEUX</t>
  </si>
  <si>
    <t>DUGARD</t>
  </si>
  <si>
    <t>DUMAY</t>
  </si>
  <si>
    <t>DUPLAYE</t>
  </si>
  <si>
    <t>DUTERQUE</t>
  </si>
  <si>
    <t>FENAT</t>
  </si>
  <si>
    <t>FERRE</t>
  </si>
  <si>
    <t>FERRO</t>
  </si>
  <si>
    <t>FILIPPONE</t>
  </si>
  <si>
    <t>FOUARGE</t>
  </si>
  <si>
    <t>FOURNEL</t>
  </si>
  <si>
    <t>FRIARD</t>
  </si>
  <si>
    <t>GENONCEAU</t>
  </si>
  <si>
    <t>GEORGES</t>
  </si>
  <si>
    <t>GILLET POISSON</t>
  </si>
  <si>
    <t>GONTARECK</t>
  </si>
  <si>
    <t>GUEVARE</t>
  </si>
  <si>
    <t>HEIN</t>
  </si>
  <si>
    <t>HENRIET</t>
  </si>
  <si>
    <t>HERBULOT</t>
  </si>
  <si>
    <t>HERTZOG</t>
  </si>
  <si>
    <t>HOLLEAU</t>
  </si>
  <si>
    <t>HOLLEVILLE</t>
  </si>
  <si>
    <t>HUART</t>
  </si>
  <si>
    <t>JAMIN</t>
  </si>
  <si>
    <t>JAYET</t>
  </si>
  <si>
    <t>JEGOU</t>
  </si>
  <si>
    <t>JOIE</t>
  </si>
  <si>
    <t>KERGOAT</t>
  </si>
  <si>
    <t>KINTZLER</t>
  </si>
  <si>
    <t>LACOUQUE</t>
  </si>
  <si>
    <t>LAIRET</t>
  </si>
  <si>
    <t>LAKOMY</t>
  </si>
  <si>
    <t>LECOEUCHE</t>
  </si>
  <si>
    <t>LEGROUX</t>
  </si>
  <si>
    <t>LEROUGE</t>
  </si>
  <si>
    <t>LETERME HEROD</t>
  </si>
  <si>
    <t>LETERME</t>
  </si>
  <si>
    <t>LINGAT</t>
  </si>
  <si>
    <t>MAGNAN</t>
  </si>
  <si>
    <t>MAIANI</t>
  </si>
  <si>
    <t>MARSEILLE</t>
  </si>
  <si>
    <t xml:space="preserve"> MARTINEZ</t>
  </si>
  <si>
    <t>MAUGUIERE</t>
  </si>
  <si>
    <t>MAZUEL</t>
  </si>
  <si>
    <t>MENOTTI</t>
  </si>
  <si>
    <t>METZ</t>
  </si>
  <si>
    <t>MEUNIER</t>
  </si>
  <si>
    <t>MODOLO LE MOINE</t>
  </si>
  <si>
    <t>MONNAY</t>
  </si>
  <si>
    <t>MORTIER</t>
  </si>
  <si>
    <t>MOUTONNET</t>
  </si>
  <si>
    <t>MULLER</t>
  </si>
  <si>
    <t>MUTAUX</t>
  </si>
  <si>
    <t>PADOVAN</t>
  </si>
  <si>
    <t xml:space="preserve">PETITJEAN </t>
  </si>
  <si>
    <t>PIERLOT</t>
  </si>
  <si>
    <t>PIERMEE</t>
  </si>
  <si>
    <t>PIERROT</t>
  </si>
  <si>
    <t>PIRES</t>
  </si>
  <si>
    <t>PLACE</t>
  </si>
  <si>
    <t>PLUET</t>
  </si>
  <si>
    <t>POCQUAT</t>
  </si>
  <si>
    <t>PONCIN</t>
  </si>
  <si>
    <t>POTIER</t>
  </si>
  <si>
    <t>RETIF</t>
  </si>
  <si>
    <t>RICHARD</t>
  </si>
  <si>
    <t>ROGISSART</t>
  </si>
  <si>
    <t>ROUZÉ</t>
  </si>
  <si>
    <t>SANDRIN</t>
  </si>
  <si>
    <t>SETTIMI</t>
  </si>
  <si>
    <t>SILVESTRE</t>
  </si>
  <si>
    <t>SOMME</t>
  </si>
  <si>
    <t>STEVENIN</t>
  </si>
  <si>
    <t>STOLARCZYK</t>
  </si>
  <si>
    <t>STOME</t>
  </si>
  <si>
    <t>SZWARC</t>
  </si>
  <si>
    <t>TESTU</t>
  </si>
  <si>
    <t>THEYS</t>
  </si>
  <si>
    <t>THIRY</t>
  </si>
  <si>
    <t>TIBIDAZ</t>
  </si>
  <si>
    <t>TISSOT</t>
  </si>
  <si>
    <t>TRZEWIK</t>
  </si>
  <si>
    <t>VAES</t>
  </si>
  <si>
    <t>VALENTIN</t>
  </si>
  <si>
    <t>VICAINNE</t>
  </si>
  <si>
    <t>VOILLEQUIN</t>
  </si>
  <si>
    <t>WANWESTWINKEL</t>
  </si>
  <si>
    <t>Jérôme</t>
  </si>
  <si>
    <t>Elouan</t>
  </si>
  <si>
    <t>Arab</t>
  </si>
  <si>
    <t>Jean Jacques</t>
  </si>
  <si>
    <t>Jean-Michel</t>
  </si>
  <si>
    <t>Désirée</t>
  </si>
  <si>
    <t>Mael</t>
  </si>
  <si>
    <t>Aidan</t>
  </si>
  <si>
    <t>Joël</t>
  </si>
  <si>
    <t>Jean Yves</t>
  </si>
  <si>
    <t>Matheo</t>
  </si>
  <si>
    <t>Cecile</t>
  </si>
  <si>
    <t>Jean Marc</t>
  </si>
  <si>
    <t>Lana</t>
  </si>
  <si>
    <t>Marceau</t>
  </si>
  <si>
    <t>Sandra</t>
  </si>
  <si>
    <t>Theo</t>
  </si>
  <si>
    <t>Steven</t>
  </si>
  <si>
    <t>Rayan</t>
  </si>
  <si>
    <t>Flavio</t>
  </si>
  <si>
    <t>Doris</t>
  </si>
  <si>
    <t>Laurine</t>
  </si>
  <si>
    <t>Lilouan</t>
  </si>
  <si>
    <t>Gael</t>
  </si>
  <si>
    <t>Noel</t>
  </si>
  <si>
    <t>Renald</t>
  </si>
  <si>
    <t>Salvatore</t>
  </si>
  <si>
    <t>Laetitia</t>
  </si>
  <si>
    <t>Pacôme</t>
  </si>
  <si>
    <t>Jean Baptiste</t>
  </si>
  <si>
    <t>Jean Pascal</t>
  </si>
  <si>
    <t>Anael</t>
  </si>
  <si>
    <t>Thibault</t>
  </si>
  <si>
    <t>Emmy</t>
  </si>
  <si>
    <t>Titouan</t>
  </si>
  <si>
    <t>Nathaly</t>
  </si>
  <si>
    <t>Guewen</t>
  </si>
  <si>
    <t>Gabriel</t>
  </si>
  <si>
    <t>Jean Pierre</t>
  </si>
  <si>
    <t>Isabelle</t>
  </si>
  <si>
    <t>Peng Kea</t>
  </si>
  <si>
    <t>Nino</t>
  </si>
  <si>
    <t>Tiago</t>
  </si>
  <si>
    <t>Celine</t>
  </si>
  <si>
    <t>Lou-Ann</t>
  </si>
  <si>
    <t>Dolian</t>
  </si>
  <si>
    <t>Paul-Alain</t>
  </si>
  <si>
    <t>Fernand</t>
  </si>
  <si>
    <t>Emilien</t>
  </si>
  <si>
    <t>Gwenoel</t>
  </si>
  <si>
    <t>Jean Paul</t>
  </si>
  <si>
    <t>Audrey</t>
  </si>
  <si>
    <t>Leana</t>
  </si>
  <si>
    <t>Mathys</t>
  </si>
  <si>
    <t>Lyson</t>
  </si>
  <si>
    <t>Maëline</t>
  </si>
  <si>
    <t>Nadege</t>
  </si>
  <si>
    <t>Jean Luc</t>
  </si>
  <si>
    <t>Aurelie</t>
  </si>
  <si>
    <t>Clelie</t>
  </si>
  <si>
    <t xml:space="preserve">Stephane </t>
  </si>
  <si>
    <t>Zachary</t>
  </si>
  <si>
    <t>Aymeric</t>
  </si>
  <si>
    <t>Rudy</t>
  </si>
  <si>
    <t>Mahé</t>
  </si>
  <si>
    <t>Emmanuel</t>
  </si>
  <si>
    <t>Yreck</t>
  </si>
  <si>
    <t>Véronique</t>
  </si>
  <si>
    <t>Marvine</t>
  </si>
  <si>
    <t>Aymerick</t>
  </si>
  <si>
    <t>Rémi</t>
  </si>
  <si>
    <t>ALBAUD</t>
  </si>
  <si>
    <t>ALEXANDROV</t>
  </si>
  <si>
    <t>Teodor</t>
  </si>
  <si>
    <t>Hugues</t>
  </si>
  <si>
    <t>AYOUBI</t>
  </si>
  <si>
    <t>BAGNAROL</t>
  </si>
  <si>
    <t>Benjy</t>
  </si>
  <si>
    <t>BARCIK</t>
  </si>
  <si>
    <t>BASTIN</t>
  </si>
  <si>
    <t>BAUDET</t>
  </si>
  <si>
    <t>BIGORGNE</t>
  </si>
  <si>
    <t>Nohlan</t>
  </si>
  <si>
    <t>BLANCHONG</t>
  </si>
  <si>
    <t>Ethan</t>
  </si>
  <si>
    <t>Corentin</t>
  </si>
  <si>
    <t>BONGIBAULT</t>
  </si>
  <si>
    <t>BONIFACE</t>
  </si>
  <si>
    <t>BOULON</t>
  </si>
  <si>
    <t>BOUTREAU--COMPAIN</t>
  </si>
  <si>
    <t>Ludo</t>
  </si>
  <si>
    <t>BRASSEUR</t>
  </si>
  <si>
    <t>BROSTEAUX</t>
  </si>
  <si>
    <t>BURNET</t>
  </si>
  <si>
    <t>CARRE</t>
  </si>
  <si>
    <t>CHALENTON</t>
  </si>
  <si>
    <t>CHARTIER</t>
  </si>
  <si>
    <t>CHEMIN</t>
  </si>
  <si>
    <t>COARD-PICOT</t>
  </si>
  <si>
    <t>Max</t>
  </si>
  <si>
    <t>COLINET HARMANT</t>
  </si>
  <si>
    <t>Fantin</t>
  </si>
  <si>
    <t>COLLARD DUBOEUF</t>
  </si>
  <si>
    <t>Eloan</t>
  </si>
  <si>
    <t>COLOT</t>
  </si>
  <si>
    <t>Cathy</t>
  </si>
  <si>
    <t>DAPREMONT-FLAHAUT</t>
  </si>
  <si>
    <t>DAVIAUD</t>
  </si>
  <si>
    <t>DE ARAUJO</t>
  </si>
  <si>
    <t>Marco</t>
  </si>
  <si>
    <t>DE BRUYNE</t>
  </si>
  <si>
    <t>DECOLNET</t>
  </si>
  <si>
    <t>Joachim</t>
  </si>
  <si>
    <t>Nataël</t>
  </si>
  <si>
    <t>DEROSES</t>
  </si>
  <si>
    <t>DIE DEFOING</t>
  </si>
  <si>
    <t>Ruben</t>
  </si>
  <si>
    <t>DUBAL</t>
  </si>
  <si>
    <t>Corinne</t>
  </si>
  <si>
    <t>Néo</t>
  </si>
  <si>
    <t>EMPART</t>
  </si>
  <si>
    <t>FACCHIN</t>
  </si>
  <si>
    <t>Céline</t>
  </si>
  <si>
    <t>FORGET</t>
  </si>
  <si>
    <t>FOURNAISE</t>
  </si>
  <si>
    <t>Thyson</t>
  </si>
  <si>
    <t>FREVILLE</t>
  </si>
  <si>
    <t>GAILLARD</t>
  </si>
  <si>
    <t>Joshua</t>
  </si>
  <si>
    <t>GILLES</t>
  </si>
  <si>
    <t>Margot</t>
  </si>
  <si>
    <t>GUGLIELMETTI</t>
  </si>
  <si>
    <t>Sébastien</t>
  </si>
  <si>
    <t>Martin</t>
  </si>
  <si>
    <t>HERBAUT</t>
  </si>
  <si>
    <t>Dylan</t>
  </si>
  <si>
    <t>HIRSCHAUER</t>
  </si>
  <si>
    <t xml:space="preserve">Guillaume </t>
  </si>
  <si>
    <t>HONG-MINH</t>
  </si>
  <si>
    <t>Tuan</t>
  </si>
  <si>
    <t>HORY</t>
  </si>
  <si>
    <t>Kylian</t>
  </si>
  <si>
    <t>HOUVENAGHEL</t>
  </si>
  <si>
    <t>Julia</t>
  </si>
  <si>
    <t>JALLET</t>
  </si>
  <si>
    <t>Ethane</t>
  </si>
  <si>
    <t>KRAIEN</t>
  </si>
  <si>
    <t>Abdelrahman</t>
  </si>
  <si>
    <t>Ryan</t>
  </si>
  <si>
    <t>LAMBERMONT</t>
  </si>
  <si>
    <t>Aaron</t>
  </si>
  <si>
    <t>Mélissa</t>
  </si>
  <si>
    <t>LATOUR</t>
  </si>
  <si>
    <t>LEBERT</t>
  </si>
  <si>
    <t>Ronan</t>
  </si>
  <si>
    <t>LECLERCQ</t>
  </si>
  <si>
    <t>Luka</t>
  </si>
  <si>
    <t>LEDRU</t>
  </si>
  <si>
    <t>LEFORT</t>
  </si>
  <si>
    <t>LIU</t>
  </si>
  <si>
    <t>Rundong</t>
  </si>
  <si>
    <t>LOITS</t>
  </si>
  <si>
    <t>LURON</t>
  </si>
  <si>
    <t xml:space="preserve">MABILLON </t>
  </si>
  <si>
    <t>MAURICE</t>
  </si>
  <si>
    <t>MIGNON</t>
  </si>
  <si>
    <t>MINELLE</t>
  </si>
  <si>
    <t>Léontine</t>
  </si>
  <si>
    <t>Gaëtan</t>
  </si>
  <si>
    <t>MOREAUX</t>
  </si>
  <si>
    <t>Helene</t>
  </si>
  <si>
    <t>MOUSSAOUI</t>
  </si>
  <si>
    <t>Nadir</t>
  </si>
  <si>
    <t>MOZET</t>
  </si>
  <si>
    <t>NEUFCOEUR</t>
  </si>
  <si>
    <t>Amaury</t>
  </si>
  <si>
    <t>NGUYEN</t>
  </si>
  <si>
    <t>Viet Lam</t>
  </si>
  <si>
    <t>NICOLAS</t>
  </si>
  <si>
    <t>NOËL</t>
  </si>
  <si>
    <t>OLVEC</t>
  </si>
  <si>
    <t>Loïs</t>
  </si>
  <si>
    <t>PARDONCHE</t>
  </si>
  <si>
    <t>PAYON</t>
  </si>
  <si>
    <t>PEDERIVA</t>
  </si>
  <si>
    <t>PELTRIAUX</t>
  </si>
  <si>
    <t>PEREIRA</t>
  </si>
  <si>
    <t xml:space="preserve">Kévin </t>
  </si>
  <si>
    <t>Zoelyne</t>
  </si>
  <si>
    <t>POUILLAUDE</t>
  </si>
  <si>
    <t>POUPIN</t>
  </si>
  <si>
    <t>RENAUD</t>
  </si>
  <si>
    <t>RICATTE</t>
  </si>
  <si>
    <t>RIGHI</t>
  </si>
  <si>
    <t>Blandine</t>
  </si>
  <si>
    <t>SEAO</t>
  </si>
  <si>
    <t>Danny</t>
  </si>
  <si>
    <t>Colin</t>
  </si>
  <si>
    <t>THELIER</t>
  </si>
  <si>
    <t>Moise</t>
  </si>
  <si>
    <t>TORRIANI</t>
  </si>
  <si>
    <t>Célio</t>
  </si>
  <si>
    <t>TRIONFINI</t>
  </si>
  <si>
    <t>VERON</t>
  </si>
  <si>
    <t>VERSTRAET</t>
  </si>
  <si>
    <t>WALEAU</t>
  </si>
  <si>
    <t>WILLISSECK</t>
  </si>
  <si>
    <t>Edouard</t>
  </si>
  <si>
    <t>0814486</t>
  </si>
  <si>
    <t>0814369</t>
  </si>
  <si>
    <t>084964</t>
  </si>
  <si>
    <t>089962</t>
  </si>
  <si>
    <t>0814518</t>
  </si>
  <si>
    <t>0814490</t>
  </si>
  <si>
    <t>0814480</t>
  </si>
  <si>
    <t>0814493</t>
  </si>
  <si>
    <t>0814429</t>
  </si>
  <si>
    <t>0814430</t>
  </si>
  <si>
    <t>0814439</t>
  </si>
  <si>
    <t>0812997</t>
  </si>
  <si>
    <t>0814387</t>
  </si>
  <si>
    <t>089367</t>
  </si>
  <si>
    <t>0812329</t>
  </si>
  <si>
    <t>0814362</t>
  </si>
  <si>
    <t>0812802</t>
  </si>
  <si>
    <t>0814542</t>
  </si>
  <si>
    <t>0814477</t>
  </si>
  <si>
    <t>082901</t>
  </si>
  <si>
    <t>0811801</t>
  </si>
  <si>
    <t>0814346</t>
  </si>
  <si>
    <t>0812225</t>
  </si>
  <si>
    <t>0814538</t>
  </si>
  <si>
    <t>0814506</t>
  </si>
  <si>
    <t>5966362</t>
  </si>
  <si>
    <t>0810433</t>
  </si>
  <si>
    <t>089095</t>
  </si>
  <si>
    <t>0814347</t>
  </si>
  <si>
    <t>0812768</t>
  </si>
  <si>
    <t>0814514</t>
  </si>
  <si>
    <t>0814515</t>
  </si>
  <si>
    <t>0814544</t>
  </si>
  <si>
    <t>0814577</t>
  </si>
  <si>
    <t>7720192</t>
  </si>
  <si>
    <t>5941992</t>
  </si>
  <si>
    <t>0814240</t>
  </si>
  <si>
    <t>559606</t>
  </si>
  <si>
    <t>0814510</t>
  </si>
  <si>
    <t>0814548</t>
  </si>
  <si>
    <t>089694</t>
  </si>
  <si>
    <t>0814550</t>
  </si>
  <si>
    <t>0814466</t>
  </si>
  <si>
    <t>0814488</t>
  </si>
  <si>
    <t>088359</t>
  </si>
  <si>
    <t>0814322</t>
  </si>
  <si>
    <t>0814323</t>
  </si>
  <si>
    <t>5715962</t>
  </si>
  <si>
    <t>0810760</t>
  </si>
  <si>
    <t>0814441</t>
  </si>
  <si>
    <t>0814499</t>
  </si>
  <si>
    <t>084711</t>
  </si>
  <si>
    <t>083929</t>
  </si>
  <si>
    <t>0814508</t>
  </si>
  <si>
    <t>0814554</t>
  </si>
  <si>
    <t>5716010</t>
  </si>
  <si>
    <t>0814543</t>
  </si>
  <si>
    <t>0814513</t>
  </si>
  <si>
    <t>089321</t>
  </si>
  <si>
    <t>0814505</t>
  </si>
  <si>
    <t>0814386</t>
  </si>
  <si>
    <t>5720039</t>
  </si>
  <si>
    <t>0814426</t>
  </si>
  <si>
    <t>0812871</t>
  </si>
  <si>
    <t>0814523</t>
  </si>
  <si>
    <t>089753</t>
  </si>
  <si>
    <t>0814495</t>
  </si>
  <si>
    <t>0811761</t>
  </si>
  <si>
    <t>0814479</t>
  </si>
  <si>
    <t>0814281</t>
  </si>
  <si>
    <t>088990</t>
  </si>
  <si>
    <t>0814414</t>
  </si>
  <si>
    <t>0814450</t>
  </si>
  <si>
    <t>0811293</t>
  </si>
  <si>
    <t>0812767</t>
  </si>
  <si>
    <t>5939634</t>
  </si>
  <si>
    <t>0814473</t>
  </si>
  <si>
    <t>0811198</t>
  </si>
  <si>
    <t>0814452</t>
  </si>
  <si>
    <t>0813746</t>
  </si>
  <si>
    <t>0814516</t>
  </si>
  <si>
    <t>0814437</t>
  </si>
  <si>
    <t>0814380</t>
  </si>
  <si>
    <t>4453266</t>
  </si>
  <si>
    <t>0811186</t>
  </si>
  <si>
    <t>088270</t>
  </si>
  <si>
    <t>0814519</t>
  </si>
  <si>
    <t>0812040</t>
  </si>
  <si>
    <t>089993</t>
  </si>
  <si>
    <t>0814517</t>
  </si>
  <si>
    <t>0814491</t>
  </si>
  <si>
    <t>0814298</t>
  </si>
  <si>
    <t>0814565</t>
  </si>
  <si>
    <t>083145</t>
  </si>
  <si>
    <t>0814195</t>
  </si>
  <si>
    <t>089973</t>
  </si>
  <si>
    <t>5113054</t>
  </si>
  <si>
    <t>089669</t>
  </si>
  <si>
    <t>0812294</t>
  </si>
  <si>
    <t>089697</t>
  </si>
  <si>
    <t>0814401</t>
  </si>
  <si>
    <t>0814509</t>
  </si>
  <si>
    <t>0814254</t>
  </si>
  <si>
    <t>0814418</t>
  </si>
  <si>
    <t>0811128</t>
  </si>
  <si>
    <t>0814355</t>
  </si>
  <si>
    <t>0814492</t>
  </si>
  <si>
    <t>0814404</t>
  </si>
  <si>
    <t>0814405</t>
  </si>
  <si>
    <t>088555</t>
  </si>
  <si>
    <t>085138</t>
  </si>
  <si>
    <t>0814383</t>
  </si>
  <si>
    <t>086627</t>
  </si>
  <si>
    <t>513399</t>
  </si>
  <si>
    <t>1715821</t>
  </si>
  <si>
    <t>0811072</t>
  </si>
  <si>
    <t>794071</t>
  </si>
  <si>
    <t>5110901</t>
  </si>
  <si>
    <t>0812587</t>
  </si>
  <si>
    <t>08473</t>
  </si>
  <si>
    <t>549967</t>
  </si>
  <si>
    <t>0814533</t>
  </si>
  <si>
    <t>0814472</t>
  </si>
  <si>
    <t>0814451</t>
  </si>
  <si>
    <t>087933</t>
  </si>
  <si>
    <t>3711917</t>
  </si>
  <si>
    <t>519234</t>
  </si>
  <si>
    <t>0812141</t>
  </si>
  <si>
    <t>0814454</t>
  </si>
  <si>
    <t>0811754</t>
  </si>
  <si>
    <t>0812643</t>
  </si>
  <si>
    <t>087719</t>
  </si>
  <si>
    <t>0814444</t>
  </si>
  <si>
    <t>0814489</t>
  </si>
  <si>
    <t>0810033</t>
  </si>
  <si>
    <t>088074</t>
  </si>
  <si>
    <t>0814478</t>
  </si>
  <si>
    <t>0812991</t>
  </si>
  <si>
    <t>517832</t>
  </si>
  <si>
    <t>0814385</t>
  </si>
  <si>
    <t>0814485</t>
  </si>
  <si>
    <t>0811023</t>
  </si>
  <si>
    <t>089716</t>
  </si>
  <si>
    <t>FINALES PAR CLASSEMENT - FICHE   D’INSCRIPTIONS - 2024/2025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</si>
</sst>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00000"/>
    <numFmt numFmtId="165" formatCode="0000000"/>
    <numFmt numFmtId="166" formatCode="00000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3" fillId="0" borderId="0"/>
  </cellStyleXfs>
  <cellXfs count="58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right" inden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indent="1"/>
    </xf>
    <xf numFmtId="49" fontId="0" fillId="0" borderId="0" xfId="0" applyNumberFormat="1"/>
    <xf numFmtId="0" fontId="0" fillId="0" borderId="14" xfId="0" applyBorder="1"/>
    <xf numFmtId="0" fontId="0" fillId="0" borderId="15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44" fontId="4" fillId="0" borderId="1" xfId="1" applyFont="1" applyBorder="1" applyAlignment="1">
      <alignment vertical="center"/>
    </xf>
    <xf numFmtId="0" fontId="0" fillId="0" borderId="0" xfId="0" applyAlignment="1">
      <alignment wrapText="1"/>
    </xf>
    <xf numFmtId="0" fontId="11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4" xfId="0" applyNumberFormat="1" applyBorder="1"/>
    <xf numFmtId="49" fontId="0" fillId="0" borderId="15" xfId="0" applyNumberFormat="1" applyBorder="1"/>
    <xf numFmtId="49" fontId="0" fillId="0" borderId="0" xfId="0" applyNumberFormat="1" applyAlignment="1">
      <alignment horizontal="left"/>
    </xf>
    <xf numFmtId="164" fontId="0" fillId="0" borderId="0" xfId="0" applyNumberFormat="1"/>
    <xf numFmtId="166" fontId="0" fillId="0" borderId="0" xfId="0" applyNumberFormat="1"/>
    <xf numFmtId="49" fontId="0" fillId="0" borderId="0" xfId="0" applyNumberFormat="1" applyAlignment="1">
      <alignment horizontal="right"/>
    </xf>
    <xf numFmtId="165" fontId="0" fillId="0" borderId="0" xfId="0" applyNumberFormat="1"/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44" fontId="4" fillId="0" borderId="1" xfId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</cellXfs>
  <cellStyles count="3">
    <cellStyle name="Monétaire" xfId="1" builtinId="4"/>
    <cellStyle name="Normal" xfId="0" builtinId="0"/>
    <cellStyle name="Normal 2" xfId="2" xr:uid="{00000000-0005-0000-0000-000002000000}"/>
  </cellStyles>
  <dxfs count="9"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numFmt numFmtId="30" formatCode="@"/>
    </dxf>
    <dxf>
      <numFmt numFmtId="30" formatCode="@"/>
      <alignment horizontal="left" vertical="bottom" textRotation="0" wrapText="0" indent="0" justifyLastLine="0" shrinkToFit="0" readingOrder="0"/>
    </dxf>
    <dxf>
      <border diagonalUp="0" diagonalDown="0">
        <left style="thin">
          <color rgb="FFABABAB"/>
        </left>
        <right/>
        <top style="thin">
          <color rgb="FFABABAB"/>
        </top>
        <bottom/>
        <vertical/>
        <horizontal/>
      </border>
    </dxf>
    <dxf>
      <numFmt numFmtId="30" formatCode="@"/>
      <border diagonalUp="0" diagonalDown="0">
        <left style="thin">
          <color rgb="FFABABAB"/>
        </left>
        <right/>
        <top style="thin">
          <color rgb="FFABABAB"/>
        </top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466725</xdr:colOff>
      <xdr:row>1</xdr:row>
      <xdr:rowOff>171450</xdr:rowOff>
    </xdr:to>
    <xdr:pic>
      <xdr:nvPicPr>
        <xdr:cNvPr id="2058" name="Image 1" descr="http://www.pingenardenne.fr/wp-content/themes/pingenardennes/images/lodgo.png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3" totalsRowShown="0">
  <autoFilter ref="A1:A3" xr:uid="{00000000-0009-0000-0100-000001000000}"/>
  <tableColumns count="1">
    <tableColumn id="1" xr3:uid="{00000000-0010-0000-0000-000001000000}" name="Sex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C1:C3" totalsRowShown="0">
  <autoFilter ref="C1:C3" xr:uid="{00000000-0009-0000-0100-000002000000}"/>
  <tableColumns count="1">
    <tableColumn id="1" xr3:uid="{00000000-0010-0000-0100-000001000000}" name="Région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E1:F35" totalsRowShown="0">
  <autoFilter ref="E1:F35" xr:uid="{00000000-0009-0000-0100-000003000000}"/>
  <tableColumns count="2">
    <tableColumn id="1" xr3:uid="{00000000-0010-0000-0200-000001000000}" name="N°Club" dataDxfId="8"/>
    <tableColumn id="2" xr3:uid="{00000000-0010-0000-0200-000002000000}" name="Club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leau10" displayName="Tableau10" ref="A1:G1048576" totalsRowShown="0">
  <autoFilter ref="A1:G1048576" xr:uid="{00000000-0009-0000-0100-00000A000000}"/>
  <tableColumns count="7">
    <tableColumn id="1" xr3:uid="{00000000-0010-0000-0300-000001000000}" name="N° licence" dataDxfId="6"/>
    <tableColumn id="2" xr3:uid="{00000000-0010-0000-0300-000002000000}" name="Id Licencié" dataDxfId="5"/>
    <tableColumn id="3" xr3:uid="{00000000-0010-0000-0300-000003000000}" name="Nom"/>
    <tableColumn id="4" xr3:uid="{00000000-0010-0000-0300-000004000000}" name="Prénom"/>
    <tableColumn id="5" xr3:uid="{00000000-0010-0000-0300-000005000000}" name="Colonne1"/>
    <tableColumn id="6" xr3:uid="{00000000-0010-0000-0300-000006000000}" name="Colonne2"/>
    <tableColumn id="7" xr3:uid="{00000000-0010-0000-0300-000007000000}" name="Colonn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6"/>
  <sheetViews>
    <sheetView showGridLines="0" showZeros="0" tabSelected="1" zoomScaleNormal="100" workbookViewId="0">
      <selection activeCell="N21" sqref="N21"/>
    </sheetView>
  </sheetViews>
  <sheetFormatPr baseColWidth="10" defaultColWidth="11.44140625" defaultRowHeight="14.4" x14ac:dyDescent="0.3"/>
  <cols>
    <col min="1" max="1" width="10.33203125" customWidth="1"/>
    <col min="2" max="2" width="11.33203125" customWidth="1"/>
    <col min="3" max="3" width="14.109375" customWidth="1"/>
    <col min="4" max="4" width="12.44140625" customWidth="1"/>
    <col min="5" max="14" width="4.6640625" customWidth="1"/>
    <col min="15" max="15" width="14.5546875" customWidth="1"/>
    <col min="16" max="16" width="45.109375" style="2" customWidth="1"/>
    <col min="17" max="17" width="8.44140625" customWidth="1"/>
    <col min="18" max="18" width="15.44140625" hidden="1" customWidth="1"/>
    <col min="19" max="19" width="4.44140625" hidden="1" customWidth="1"/>
    <col min="20" max="20" width="13.109375" hidden="1" customWidth="1"/>
    <col min="21" max="21" width="14.109375" hidden="1" customWidth="1"/>
    <col min="22" max="22" width="17.44140625" hidden="1" customWidth="1"/>
    <col min="23" max="23" width="13.88671875" hidden="1" customWidth="1"/>
    <col min="24" max="25" width="2.33203125" customWidth="1"/>
    <col min="26" max="26" width="53.44140625" style="19" customWidth="1"/>
  </cols>
  <sheetData>
    <row r="1" spans="1:26" ht="20.25" customHeight="1" x14ac:dyDescent="0.3">
      <c r="A1" s="45" t="s">
        <v>1617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1"/>
      <c r="R1" s="1"/>
      <c r="S1" s="1"/>
      <c r="T1" s="1"/>
      <c r="U1" s="1"/>
      <c r="V1" s="1"/>
      <c r="W1" s="1"/>
      <c r="X1" s="1"/>
      <c r="Z1" s="54" t="s">
        <v>0</v>
      </c>
    </row>
    <row r="2" spans="1:26" ht="15" customHeigh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Z2" s="54"/>
    </row>
    <row r="3" spans="1:26" ht="19.5" customHeight="1" x14ac:dyDescent="0.3">
      <c r="A3" s="46" t="s">
        <v>1</v>
      </c>
      <c r="B3" s="47"/>
      <c r="C3" s="46" t="s">
        <v>2</v>
      </c>
      <c r="D3" s="38"/>
      <c r="E3" s="38"/>
      <c r="F3" s="38"/>
      <c r="G3" s="38"/>
      <c r="H3" s="38"/>
      <c r="I3" s="21"/>
      <c r="J3" s="21"/>
      <c r="K3" s="21"/>
      <c r="N3" s="53" t="s">
        <v>3</v>
      </c>
      <c r="O3" s="53"/>
      <c r="P3" s="36"/>
      <c r="Z3" s="55" t="s">
        <v>695</v>
      </c>
    </row>
    <row r="4" spans="1:26" ht="32.25" customHeight="1" x14ac:dyDescent="0.3">
      <c r="A4" s="46"/>
      <c r="B4" s="47"/>
      <c r="C4" s="46"/>
      <c r="D4" s="38"/>
      <c r="E4" s="38"/>
      <c r="F4" s="38"/>
      <c r="G4" s="38"/>
      <c r="H4" s="38"/>
      <c r="I4" s="21"/>
      <c r="J4" s="21"/>
      <c r="K4" s="21"/>
      <c r="N4" s="53"/>
      <c r="O4" s="53"/>
      <c r="P4" s="37"/>
      <c r="Z4" s="56"/>
    </row>
    <row r="5" spans="1:26" ht="9.75" customHeight="1" thickBot="1" x14ac:dyDescent="0.35">
      <c r="B5" s="3"/>
      <c r="Z5" s="55" t="s">
        <v>4</v>
      </c>
    </row>
    <row r="6" spans="1:26" ht="21" thickBot="1" x14ac:dyDescent="0.35">
      <c r="B6" s="3"/>
      <c r="E6" s="50" t="s">
        <v>5</v>
      </c>
      <c r="F6" s="51"/>
      <c r="G6" s="51"/>
      <c r="H6" s="51"/>
      <c r="I6" s="51"/>
      <c r="J6" s="51"/>
      <c r="K6" s="51"/>
      <c r="L6" s="51"/>
      <c r="M6" s="51"/>
      <c r="N6" s="52"/>
      <c r="O6" s="48" t="s">
        <v>6</v>
      </c>
      <c r="P6" s="48" t="s">
        <v>7</v>
      </c>
      <c r="R6" s="35" t="s">
        <v>8</v>
      </c>
      <c r="S6" s="35"/>
      <c r="T6" s="35"/>
      <c r="U6" s="35"/>
      <c r="V6" s="35"/>
      <c r="W6" s="35"/>
      <c r="Z6" s="56"/>
    </row>
    <row r="7" spans="1:26" ht="29.25" customHeight="1" x14ac:dyDescent="0.3">
      <c r="A7" s="5" t="s">
        <v>9</v>
      </c>
      <c r="B7" s="6" t="s">
        <v>10</v>
      </c>
      <c r="C7" s="7" t="s">
        <v>11</v>
      </c>
      <c r="D7" s="8" t="s">
        <v>12</v>
      </c>
      <c r="E7" s="5" t="s">
        <v>13</v>
      </c>
      <c r="F7" s="7" t="s">
        <v>14</v>
      </c>
      <c r="G7" s="7" t="s">
        <v>15</v>
      </c>
      <c r="H7" s="7" t="s">
        <v>16</v>
      </c>
      <c r="I7" s="7" t="s">
        <v>617</v>
      </c>
      <c r="J7" s="7" t="s">
        <v>17</v>
      </c>
      <c r="K7" s="7" t="s">
        <v>18</v>
      </c>
      <c r="L7" s="7" t="s">
        <v>19</v>
      </c>
      <c r="M7" s="8" t="s">
        <v>20</v>
      </c>
      <c r="N7" s="9" t="s">
        <v>616</v>
      </c>
      <c r="O7" s="49"/>
      <c r="P7" s="49"/>
      <c r="R7" s="10" t="s">
        <v>21</v>
      </c>
      <c r="S7" s="10"/>
      <c r="T7" s="10" t="s">
        <v>22</v>
      </c>
      <c r="U7" s="10" t="s">
        <v>23</v>
      </c>
      <c r="V7" s="10" t="s">
        <v>24</v>
      </c>
      <c r="W7" s="10" t="s">
        <v>25</v>
      </c>
      <c r="Z7" s="20" t="s">
        <v>694</v>
      </c>
    </row>
    <row r="8" spans="1:26" x14ac:dyDescent="0.3">
      <c r="A8" s="4">
        <v>1</v>
      </c>
      <c r="B8" s="17"/>
      <c r="C8" s="16" t="str">
        <f>IFERROR(VLOOKUP(B8,Licenciés!A6:D1048576,3,FALSE),"")</f>
        <v/>
      </c>
      <c r="D8" s="16" t="str">
        <f>IFERROR(VLOOKUP(B8,Licenciés!A2:D1048576,4,FALSE),"")</f>
        <v/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R8" s="10">
        <f t="shared" ref="R8:R22" si="0">IF(B8&lt;&gt;"",1,0)</f>
        <v>0</v>
      </c>
      <c r="S8" s="10" t="str">
        <f>IF(R8=1,"test","")</f>
        <v/>
      </c>
      <c r="T8" s="10">
        <f t="shared" ref="T8:T22" si="1">IF(R8=1,IF(COUNTA(E8:N8)&lt;&gt;1,1,0),0)</f>
        <v>0</v>
      </c>
      <c r="U8" s="10">
        <f>IF(R8=1,IF(#REF!="",1,0),0)</f>
        <v>0</v>
      </c>
      <c r="V8" s="10">
        <f>IF(R8=1,IF(O8="",1,0),0)</f>
        <v>0</v>
      </c>
      <c r="W8" s="10">
        <f>IF(R8=1,IF(P8="",1,0),0)</f>
        <v>0</v>
      </c>
      <c r="Z8" s="57" t="s">
        <v>27</v>
      </c>
    </row>
    <row r="9" spans="1:26" x14ac:dyDescent="0.3">
      <c r="A9" s="4">
        <v>2</v>
      </c>
      <c r="B9" s="17"/>
      <c r="C9" s="16" t="str">
        <f>IFERROR(VLOOKUP(B9,Licenciés!A6:D1048576,3,FALSE),"")</f>
        <v/>
      </c>
      <c r="D9" s="16" t="str">
        <f>IFERROR(VLOOKUP(B9,Licenciés!A3:D1048576,4,FALSE),"")</f>
        <v/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R9" s="10">
        <f t="shared" si="0"/>
        <v>0</v>
      </c>
      <c r="S9" s="10" t="str">
        <f t="shared" ref="S9:S22" si="2">IF(R9=1,"test","")</f>
        <v/>
      </c>
      <c r="T9" s="10">
        <f t="shared" si="1"/>
        <v>0</v>
      </c>
      <c r="U9" s="10">
        <f>IF(R9=1,IF(#REF!="",1,0),0)</f>
        <v>0</v>
      </c>
      <c r="V9" s="10">
        <f t="shared" ref="V9:V22" si="3">IF(R9=1,IF(O9="",1,0),0)</f>
        <v>0</v>
      </c>
      <c r="W9" s="10">
        <f t="shared" ref="W9:W22" si="4">IF(R9=1,IF(P9="",1,0),0)</f>
        <v>0</v>
      </c>
      <c r="Z9" s="57"/>
    </row>
    <row r="10" spans="1:26" ht="15" customHeight="1" x14ac:dyDescent="0.3">
      <c r="A10" s="4">
        <v>3</v>
      </c>
      <c r="B10" s="17"/>
      <c r="C10" s="16" t="str">
        <f>IFERROR(VLOOKUP(B10,Licenciés!A4:D1048576,3,FALSE),"")</f>
        <v/>
      </c>
      <c r="D10" s="16" t="str">
        <f>IFERROR(VLOOKUP(B10,Licenciés!A4:D1048576,4,FALSE),"")</f>
        <v/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R10" s="10">
        <f t="shared" si="0"/>
        <v>0</v>
      </c>
      <c r="S10" s="10" t="str">
        <f t="shared" si="2"/>
        <v/>
      </c>
      <c r="T10" s="10">
        <f t="shared" si="1"/>
        <v>0</v>
      </c>
      <c r="U10" s="10">
        <f>IF(R10=1,IF(#REF!="",1,0),0)</f>
        <v>0</v>
      </c>
      <c r="V10" s="10">
        <f t="shared" si="3"/>
        <v>0</v>
      </c>
      <c r="W10" s="10">
        <f t="shared" si="4"/>
        <v>0</v>
      </c>
      <c r="Z10" s="42" t="s">
        <v>30</v>
      </c>
    </row>
    <row r="11" spans="1:26" x14ac:dyDescent="0.3">
      <c r="A11" s="4">
        <v>4</v>
      </c>
      <c r="B11" s="17"/>
      <c r="C11" s="16" t="str">
        <f>IFERROR(VLOOKUP(B11,Licenciés!A5:D1048576,3,FALSE),"")</f>
        <v/>
      </c>
      <c r="D11" s="16" t="str">
        <f>IFERROR(VLOOKUP(B11,Licenciés!A5:D1048576,4,FALSE),"")</f>
        <v/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R11" s="10">
        <f t="shared" si="0"/>
        <v>0</v>
      </c>
      <c r="S11" s="10" t="str">
        <f t="shared" si="2"/>
        <v/>
      </c>
      <c r="T11" s="10">
        <f t="shared" si="1"/>
        <v>0</v>
      </c>
      <c r="U11" s="10">
        <f>IF(R11=1,IF(#REF!="",1,0),0)</f>
        <v>0</v>
      </c>
      <c r="V11" s="10">
        <f t="shared" si="3"/>
        <v>0</v>
      </c>
      <c r="W11" s="10">
        <f t="shared" si="4"/>
        <v>0</v>
      </c>
      <c r="Z11" s="44"/>
    </row>
    <row r="12" spans="1:26" ht="15" customHeight="1" x14ac:dyDescent="0.3">
      <c r="A12" s="4">
        <v>5</v>
      </c>
      <c r="B12" s="17"/>
      <c r="C12" s="16" t="str">
        <f>IFERROR(VLOOKUP(B12,Licenciés!A6:D1048576,3,FALSE),"")</f>
        <v/>
      </c>
      <c r="D12" s="16" t="str">
        <f>IFERROR(VLOOKUP(B12,Licenciés!A6:D1048576,4,FALSE),"")</f>
        <v/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R12" s="10">
        <f t="shared" si="0"/>
        <v>0</v>
      </c>
      <c r="S12" s="10" t="str">
        <f t="shared" si="2"/>
        <v/>
      </c>
      <c r="T12" s="10">
        <f t="shared" si="1"/>
        <v>0</v>
      </c>
      <c r="U12" s="10">
        <f>IF(R12=1,IF(#REF!="",1,0),0)</f>
        <v>0</v>
      </c>
      <c r="V12" s="10">
        <f t="shared" si="3"/>
        <v>0</v>
      </c>
      <c r="W12" s="10">
        <f t="shared" si="4"/>
        <v>0</v>
      </c>
      <c r="Z12" s="43"/>
    </row>
    <row r="13" spans="1:26" x14ac:dyDescent="0.3">
      <c r="A13" s="4">
        <v>6</v>
      </c>
      <c r="B13" s="17"/>
      <c r="C13" s="16" t="str">
        <f>IFERROR(VLOOKUP(B13,Licenciés!A7:D1048576,3,FALSE),"")</f>
        <v/>
      </c>
      <c r="D13" s="16" t="str">
        <f>IFERROR(VLOOKUP(B13,Licenciés!A7:D1048576,4,FALSE),"")</f>
        <v/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R13" s="10">
        <f t="shared" si="0"/>
        <v>0</v>
      </c>
      <c r="S13" s="10" t="str">
        <f t="shared" si="2"/>
        <v/>
      </c>
      <c r="T13" s="10">
        <f t="shared" si="1"/>
        <v>0</v>
      </c>
      <c r="U13" s="10">
        <f>IF(R13=1,IF(#REF!="",1,0),0)</f>
        <v>0</v>
      </c>
      <c r="V13" s="10">
        <f t="shared" si="3"/>
        <v>0</v>
      </c>
      <c r="W13" s="10">
        <f t="shared" si="4"/>
        <v>0</v>
      </c>
      <c r="Z13" s="42" t="s">
        <v>31</v>
      </c>
    </row>
    <row r="14" spans="1:26" x14ac:dyDescent="0.3">
      <c r="A14" s="4">
        <v>7</v>
      </c>
      <c r="B14" s="17"/>
      <c r="C14" s="16" t="str">
        <f>IFERROR(VLOOKUP(B14,Licenciés!A8:D1048576,3,FALSE),"")</f>
        <v/>
      </c>
      <c r="D14" s="16" t="str">
        <f>IFERROR(VLOOKUP(B14,Licenciés!A8:D1048576,4,FALSE),"")</f>
        <v/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R14" s="10">
        <f t="shared" si="0"/>
        <v>0</v>
      </c>
      <c r="S14" s="10" t="str">
        <f t="shared" si="2"/>
        <v/>
      </c>
      <c r="T14" s="10">
        <f t="shared" si="1"/>
        <v>0</v>
      </c>
      <c r="U14" s="10">
        <f>IF(R14=1,IF(#REF!="",1,0),0)</f>
        <v>0</v>
      </c>
      <c r="V14" s="10">
        <f t="shared" si="3"/>
        <v>0</v>
      </c>
      <c r="W14" s="10">
        <f t="shared" si="4"/>
        <v>0</v>
      </c>
      <c r="Z14" s="43"/>
    </row>
    <row r="15" spans="1:26" ht="15" customHeight="1" x14ac:dyDescent="0.3">
      <c r="A15" s="4">
        <v>8</v>
      </c>
      <c r="B15" s="17"/>
      <c r="C15" s="16" t="str">
        <f>IFERROR(VLOOKUP(B15,Licenciés!A9:D1048576,3,FALSE),"")</f>
        <v/>
      </c>
      <c r="D15" s="16" t="str">
        <f>IFERROR(VLOOKUP(B15,Licenciés!A9:D1048576,4,FALSE),"")</f>
        <v/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R15" s="10">
        <f t="shared" si="0"/>
        <v>0</v>
      </c>
      <c r="S15" s="10" t="str">
        <f t="shared" si="2"/>
        <v/>
      </c>
      <c r="T15" s="10">
        <f t="shared" si="1"/>
        <v>0</v>
      </c>
      <c r="U15" s="10">
        <f>IF(R15=1,IF(#REF!="",1,0),0)</f>
        <v>0</v>
      </c>
      <c r="V15" s="10">
        <f t="shared" si="3"/>
        <v>0</v>
      </c>
      <c r="W15" s="10">
        <f t="shared" si="4"/>
        <v>0</v>
      </c>
    </row>
    <row r="16" spans="1:26" x14ac:dyDescent="0.3">
      <c r="A16" s="4">
        <v>9</v>
      </c>
      <c r="B16" s="17"/>
      <c r="C16" s="16" t="str">
        <f>IFERROR(VLOOKUP(B16,Licenciés!A10:D1048576,3,FALSE),"")</f>
        <v/>
      </c>
      <c r="D16" s="16" t="str">
        <f>IFERROR(VLOOKUP(B16,Licenciés!A10:D1048576,4,FALSE),"")</f>
        <v/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R16" s="10">
        <f t="shared" si="0"/>
        <v>0</v>
      </c>
      <c r="S16" s="10" t="str">
        <f t="shared" si="2"/>
        <v/>
      </c>
      <c r="T16" s="10">
        <f t="shared" si="1"/>
        <v>0</v>
      </c>
      <c r="U16" s="10">
        <f>IF(R16=1,IF(#REF!="",1,0),0)</f>
        <v>0</v>
      </c>
      <c r="V16" s="10">
        <f t="shared" si="3"/>
        <v>0</v>
      </c>
      <c r="W16" s="10">
        <f t="shared" si="4"/>
        <v>0</v>
      </c>
    </row>
    <row r="17" spans="1:27" x14ac:dyDescent="0.3">
      <c r="A17" s="4">
        <v>10</v>
      </c>
      <c r="B17" s="17"/>
      <c r="C17" s="16" t="str">
        <f>IFERROR(VLOOKUP(B17,Licenciés!A11:D1048576,3,FALSE),"")</f>
        <v/>
      </c>
      <c r="D17" s="16" t="str">
        <f>IFERROR(VLOOKUP(B17,Licenciés!A11:D1048576,4,FALSE),"")</f>
        <v/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R17" s="10">
        <f t="shared" si="0"/>
        <v>0</v>
      </c>
      <c r="S17" s="10" t="str">
        <f t="shared" si="2"/>
        <v/>
      </c>
      <c r="T17" s="10">
        <f t="shared" si="1"/>
        <v>0</v>
      </c>
      <c r="U17" s="10">
        <f>IF(R17=1,IF(#REF!="",1,0),0)</f>
        <v>0</v>
      </c>
      <c r="V17" s="10">
        <f t="shared" si="3"/>
        <v>0</v>
      </c>
      <c r="W17" s="10">
        <f t="shared" si="4"/>
        <v>0</v>
      </c>
    </row>
    <row r="18" spans="1:27" x14ac:dyDescent="0.3">
      <c r="A18" s="4">
        <v>11</v>
      </c>
      <c r="B18" s="17"/>
      <c r="C18" s="16" t="str">
        <f>IFERROR(VLOOKUP(B18,Licenciés!A12:D1048576,3,FALSE),"")</f>
        <v/>
      </c>
      <c r="D18" s="16" t="str">
        <f>IFERROR(VLOOKUP(B18,Licenciés!A12:D1048576,4,FALSE),"")</f>
        <v/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R18" s="10">
        <f t="shared" si="0"/>
        <v>0</v>
      </c>
      <c r="S18" s="10" t="str">
        <f t="shared" si="2"/>
        <v/>
      </c>
      <c r="T18" s="10">
        <f t="shared" si="1"/>
        <v>0</v>
      </c>
      <c r="U18" s="10">
        <f>IF(R18=1,IF(#REF!="",1,0),0)</f>
        <v>0</v>
      </c>
      <c r="V18" s="10">
        <f t="shared" si="3"/>
        <v>0</v>
      </c>
      <c r="W18" s="10">
        <f t="shared" si="4"/>
        <v>0</v>
      </c>
    </row>
    <row r="19" spans="1:27" x14ac:dyDescent="0.3">
      <c r="A19" s="4">
        <v>12</v>
      </c>
      <c r="B19" s="17"/>
      <c r="C19" s="16" t="str">
        <f>IFERROR(VLOOKUP(B19,Licenciés!A13:D1048576,3,FALSE),"")</f>
        <v/>
      </c>
      <c r="D19" s="16" t="str">
        <f>IFERROR(VLOOKUP(B19,Licenciés!A13:D1048576,4,FALSE),"")</f>
        <v/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R19" s="10">
        <f t="shared" si="0"/>
        <v>0</v>
      </c>
      <c r="S19" s="10" t="str">
        <f t="shared" si="2"/>
        <v/>
      </c>
      <c r="T19" s="10">
        <f t="shared" si="1"/>
        <v>0</v>
      </c>
      <c r="U19" s="10">
        <f>IF(R19=1,IF(#REF!="",1,0),0)</f>
        <v>0</v>
      </c>
      <c r="V19" s="10">
        <f t="shared" si="3"/>
        <v>0</v>
      </c>
      <c r="W19" s="10">
        <f t="shared" si="4"/>
        <v>0</v>
      </c>
    </row>
    <row r="20" spans="1:27" x14ac:dyDescent="0.3">
      <c r="A20" s="4">
        <v>13</v>
      </c>
      <c r="B20" s="17"/>
      <c r="C20" s="16" t="str">
        <f>IFERROR(VLOOKUP(B20,Licenciés!A14:D1048576,3,FALSE),"")</f>
        <v/>
      </c>
      <c r="D20" s="16" t="str">
        <f>IFERROR(VLOOKUP(B20,Licenciés!A14:D1048576,4,FALSE),"")</f>
        <v/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R20" s="10">
        <f t="shared" si="0"/>
        <v>0</v>
      </c>
      <c r="S20" s="10" t="str">
        <f t="shared" si="2"/>
        <v/>
      </c>
      <c r="T20" s="10">
        <f t="shared" si="1"/>
        <v>0</v>
      </c>
      <c r="U20" s="10">
        <f>IF(R20=1,IF(#REF!="",1,0),0)</f>
        <v>0</v>
      </c>
      <c r="V20" s="10">
        <f t="shared" si="3"/>
        <v>0</v>
      </c>
      <c r="W20" s="10">
        <f t="shared" si="4"/>
        <v>0</v>
      </c>
    </row>
    <row r="21" spans="1:27" x14ac:dyDescent="0.3">
      <c r="A21" s="4">
        <v>14</v>
      </c>
      <c r="B21" s="17"/>
      <c r="C21" s="16" t="str">
        <f>IFERROR(VLOOKUP(B21,Licenciés!A15:D1048576,3,FALSE),"")</f>
        <v/>
      </c>
      <c r="D21" s="16" t="str">
        <f>IFERROR(VLOOKUP(B21,Licenciés!A15:D1048576,4,FALSE),"")</f>
        <v/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R21" s="10">
        <f t="shared" si="0"/>
        <v>0</v>
      </c>
      <c r="S21" s="10" t="str">
        <f t="shared" si="2"/>
        <v/>
      </c>
      <c r="T21" s="10">
        <f t="shared" si="1"/>
        <v>0</v>
      </c>
      <c r="U21" s="10">
        <f>IF(R21=1,IF(#REF!="",1,0),0)</f>
        <v>0</v>
      </c>
      <c r="V21" s="10">
        <f t="shared" si="3"/>
        <v>0</v>
      </c>
      <c r="W21" s="10">
        <f t="shared" si="4"/>
        <v>0</v>
      </c>
    </row>
    <row r="22" spans="1:27" x14ac:dyDescent="0.3">
      <c r="A22" s="4">
        <v>15</v>
      </c>
      <c r="B22" s="17"/>
      <c r="C22" s="16" t="str">
        <f>IFERROR(VLOOKUP(B22,Licenciés!A16:D1048576,3,FALSE),"")</f>
        <v/>
      </c>
      <c r="D22" s="16" t="str">
        <f>IFERROR(VLOOKUP(B22,Licenciés!A16:D1048576,4,FALSE),"")</f>
        <v/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R22" s="10">
        <f t="shared" si="0"/>
        <v>0</v>
      </c>
      <c r="S22" s="10" t="str">
        <f t="shared" si="2"/>
        <v/>
      </c>
      <c r="T22" s="10">
        <f t="shared" si="1"/>
        <v>0</v>
      </c>
      <c r="U22" s="10">
        <f>IF(R22=1,IF(#REF!="",1,0),0)</f>
        <v>0</v>
      </c>
      <c r="V22" s="10">
        <f t="shared" si="3"/>
        <v>0</v>
      </c>
      <c r="W22" s="10">
        <f t="shared" si="4"/>
        <v>0</v>
      </c>
    </row>
    <row r="23" spans="1:27" x14ac:dyDescent="0.3">
      <c r="D23" s="11" t="s">
        <v>32</v>
      </c>
      <c r="E23" s="22">
        <f>SUM(E8:E22)</f>
        <v>0</v>
      </c>
      <c r="F23" s="22">
        <f t="shared" ref="F23:N23" si="5">SUM(F8:F22)</f>
        <v>0</v>
      </c>
      <c r="G23" s="22">
        <f t="shared" si="5"/>
        <v>0</v>
      </c>
      <c r="H23" s="22">
        <f t="shared" si="5"/>
        <v>0</v>
      </c>
      <c r="I23" s="22"/>
      <c r="J23" s="22">
        <f t="shared" si="5"/>
        <v>0</v>
      </c>
      <c r="K23" s="22">
        <f t="shared" si="5"/>
        <v>0</v>
      </c>
      <c r="L23" s="22">
        <f t="shared" si="5"/>
        <v>0</v>
      </c>
      <c r="M23" s="22">
        <f t="shared" si="5"/>
        <v>0</v>
      </c>
      <c r="N23" s="22">
        <f t="shared" si="5"/>
        <v>0</v>
      </c>
    </row>
    <row r="25" spans="1:27" ht="15" customHeight="1" x14ac:dyDescent="0.3">
      <c r="A25" s="31" t="s">
        <v>33</v>
      </c>
      <c r="B25" s="32"/>
      <c r="C25" s="23" t="s">
        <v>34</v>
      </c>
      <c r="D25" s="23" t="s">
        <v>35</v>
      </c>
      <c r="E25" s="40" t="s">
        <v>36</v>
      </c>
      <c r="F25" s="40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Z25"/>
      <c r="AA25" s="19"/>
    </row>
    <row r="26" spans="1:27" ht="30" customHeight="1" x14ac:dyDescent="0.3">
      <c r="A26" s="33" t="s">
        <v>37</v>
      </c>
      <c r="B26" s="34"/>
      <c r="C26" s="10"/>
      <c r="D26" s="18">
        <v>10</v>
      </c>
      <c r="E26" s="41">
        <f>C26*D26</f>
        <v>0</v>
      </c>
      <c r="F26" s="41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Z26"/>
      <c r="AA26" s="19"/>
    </row>
  </sheetData>
  <sheetProtection selectLockedCells="1"/>
  <mergeCells count="22">
    <mergeCell ref="Z13:Z14"/>
    <mergeCell ref="Z10:Z12"/>
    <mergeCell ref="A1:P2"/>
    <mergeCell ref="C3:C4"/>
    <mergeCell ref="B3:B4"/>
    <mergeCell ref="A3:A4"/>
    <mergeCell ref="O6:O7"/>
    <mergeCell ref="P6:P7"/>
    <mergeCell ref="E6:N6"/>
    <mergeCell ref="N3:O4"/>
    <mergeCell ref="Z1:Z2"/>
    <mergeCell ref="Z3:Z4"/>
    <mergeCell ref="Z5:Z6"/>
    <mergeCell ref="Z8:Z9"/>
    <mergeCell ref="A25:B25"/>
    <mergeCell ref="A26:B26"/>
    <mergeCell ref="R6:W6"/>
    <mergeCell ref="P3:P4"/>
    <mergeCell ref="D3:H4"/>
    <mergeCell ref="G25:Q26"/>
    <mergeCell ref="E25:F25"/>
    <mergeCell ref="E26:F26"/>
  </mergeCells>
  <conditionalFormatting sqref="B3:B4">
    <cfRule type="containsBlanks" dxfId="4" priority="1">
      <formula>LEN(TRIM(B3))=0</formula>
    </cfRule>
  </conditionalFormatting>
  <conditionalFormatting sqref="E8:N21">
    <cfRule type="expression" dxfId="3" priority="6" stopIfTrue="1">
      <formula>$T8=1</formula>
    </cfRule>
  </conditionalFormatting>
  <conditionalFormatting sqref="O8:O22">
    <cfRule type="expression" dxfId="2" priority="4" stopIfTrue="1">
      <formula>V8=1</formula>
    </cfRule>
  </conditionalFormatting>
  <conditionalFormatting sqref="P3:P4">
    <cfRule type="containsBlanks" dxfId="1" priority="2">
      <formula>LEN(TRIM(P3))=0</formula>
    </cfRule>
  </conditionalFormatting>
  <conditionalFormatting sqref="P8:P22">
    <cfRule type="expression" dxfId="0" priority="3" stopIfTrue="1">
      <formula>$W8=1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Listes!$E$2:$E$35</xm:f>
          </x14:formula1>
          <xm:sqref>B3:B4</xm:sqref>
        </x14:dataValidation>
        <x14:dataValidation type="list" allowBlank="1" showInputMessage="1" showErrorMessage="1" xr:uid="{00000000-0002-0000-0000-000001000000}">
          <x14:formula1>
            <xm:f>Listes!$C$2:$C$3</xm:f>
          </x14:formula1>
          <xm:sqref>O8:O22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workbookViewId="0">
      <selection activeCell="J4" sqref="J4"/>
    </sheetView>
  </sheetViews>
  <sheetFormatPr baseColWidth="10" defaultColWidth="11.44140625" defaultRowHeight="14.4" x14ac:dyDescent="0.3"/>
  <cols>
    <col min="5" max="5" width="9.44140625" bestFit="1" customWidth="1"/>
    <col min="6" max="6" width="34.109375" bestFit="1" customWidth="1"/>
  </cols>
  <sheetData>
    <row r="1" spans="1:6" x14ac:dyDescent="0.3">
      <c r="A1" t="s">
        <v>38</v>
      </c>
      <c r="C1" t="s">
        <v>39</v>
      </c>
      <c r="E1" t="s">
        <v>40</v>
      </c>
      <c r="F1" t="s">
        <v>41</v>
      </c>
    </row>
    <row r="2" spans="1:6" x14ac:dyDescent="0.3">
      <c r="A2" t="s">
        <v>42</v>
      </c>
      <c r="C2" t="s">
        <v>29</v>
      </c>
      <c r="E2" s="24" t="s">
        <v>506</v>
      </c>
      <c r="F2" s="13" t="s">
        <v>43</v>
      </c>
    </row>
    <row r="3" spans="1:6" x14ac:dyDescent="0.3">
      <c r="A3" t="s">
        <v>44</v>
      </c>
      <c r="C3" t="s">
        <v>26</v>
      </c>
      <c r="E3" s="24" t="s">
        <v>507</v>
      </c>
      <c r="F3" s="13" t="s">
        <v>45</v>
      </c>
    </row>
    <row r="4" spans="1:6" x14ac:dyDescent="0.3">
      <c r="E4" s="24" t="s">
        <v>508</v>
      </c>
      <c r="F4" s="13" t="s">
        <v>46</v>
      </c>
    </row>
    <row r="5" spans="1:6" x14ac:dyDescent="0.3">
      <c r="E5" s="24" t="s">
        <v>509</v>
      </c>
      <c r="F5" s="13" t="s">
        <v>47</v>
      </c>
    </row>
    <row r="6" spans="1:6" x14ac:dyDescent="0.3">
      <c r="E6" s="24" t="s">
        <v>510</v>
      </c>
      <c r="F6" s="13" t="s">
        <v>48</v>
      </c>
    </row>
    <row r="7" spans="1:6" x14ac:dyDescent="0.3">
      <c r="E7" s="24" t="s">
        <v>511</v>
      </c>
      <c r="F7" s="13" t="s">
        <v>49</v>
      </c>
    </row>
    <row r="8" spans="1:6" x14ac:dyDescent="0.3">
      <c r="E8" s="24" t="s">
        <v>512</v>
      </c>
      <c r="F8" s="13" t="s">
        <v>50</v>
      </c>
    </row>
    <row r="9" spans="1:6" x14ac:dyDescent="0.3">
      <c r="E9" s="24" t="s">
        <v>513</v>
      </c>
      <c r="F9" s="13" t="s">
        <v>51</v>
      </c>
    </row>
    <row r="10" spans="1:6" x14ac:dyDescent="0.3">
      <c r="E10" s="24" t="s">
        <v>514</v>
      </c>
      <c r="F10" s="13" t="s">
        <v>52</v>
      </c>
    </row>
    <row r="11" spans="1:6" x14ac:dyDescent="0.3">
      <c r="E11" s="24" t="s">
        <v>515</v>
      </c>
      <c r="F11" s="13" t="s">
        <v>53</v>
      </c>
    </row>
    <row r="12" spans="1:6" x14ac:dyDescent="0.3">
      <c r="E12" s="24" t="s">
        <v>516</v>
      </c>
      <c r="F12" s="13" t="s">
        <v>54</v>
      </c>
    </row>
    <row r="13" spans="1:6" x14ac:dyDescent="0.3">
      <c r="E13" s="24" t="s">
        <v>517</v>
      </c>
      <c r="F13" s="13" t="s">
        <v>55</v>
      </c>
    </row>
    <row r="14" spans="1:6" x14ac:dyDescent="0.3">
      <c r="E14" s="24" t="s">
        <v>518</v>
      </c>
      <c r="F14" s="13" t="s">
        <v>56</v>
      </c>
    </row>
    <row r="15" spans="1:6" x14ac:dyDescent="0.3">
      <c r="E15" s="24" t="s">
        <v>519</v>
      </c>
      <c r="F15" s="13" t="s">
        <v>57</v>
      </c>
    </row>
    <row r="16" spans="1:6" x14ac:dyDescent="0.3">
      <c r="E16" s="24" t="s">
        <v>520</v>
      </c>
      <c r="F16" s="13" t="s">
        <v>58</v>
      </c>
    </row>
    <row r="17" spans="5:6" x14ac:dyDescent="0.3">
      <c r="E17" s="24" t="s">
        <v>521</v>
      </c>
      <c r="F17" s="13" t="s">
        <v>59</v>
      </c>
    </row>
    <row r="18" spans="5:6" x14ac:dyDescent="0.3">
      <c r="E18" s="24" t="s">
        <v>522</v>
      </c>
      <c r="F18" s="13" t="s">
        <v>60</v>
      </c>
    </row>
    <row r="19" spans="5:6" x14ac:dyDescent="0.3">
      <c r="E19" s="24" t="s">
        <v>523</v>
      </c>
      <c r="F19" s="13" t="s">
        <v>61</v>
      </c>
    </row>
    <row r="20" spans="5:6" x14ac:dyDescent="0.3">
      <c r="E20" s="24" t="s">
        <v>524</v>
      </c>
      <c r="F20" s="13" t="s">
        <v>62</v>
      </c>
    </row>
    <row r="21" spans="5:6" x14ac:dyDescent="0.3">
      <c r="E21" s="24" t="s">
        <v>525</v>
      </c>
      <c r="F21" s="13" t="s">
        <v>63</v>
      </c>
    </row>
    <row r="22" spans="5:6" x14ac:dyDescent="0.3">
      <c r="E22" s="24" t="s">
        <v>526</v>
      </c>
      <c r="F22" s="13" t="s">
        <v>64</v>
      </c>
    </row>
    <row r="23" spans="5:6" x14ac:dyDescent="0.3">
      <c r="E23" s="24" t="s">
        <v>527</v>
      </c>
      <c r="F23" s="13" t="s">
        <v>65</v>
      </c>
    </row>
    <row r="24" spans="5:6" x14ac:dyDescent="0.3">
      <c r="E24" s="24" t="s">
        <v>528</v>
      </c>
      <c r="F24" s="13" t="s">
        <v>66</v>
      </c>
    </row>
    <row r="25" spans="5:6" x14ac:dyDescent="0.3">
      <c r="E25" s="24" t="s">
        <v>529</v>
      </c>
      <c r="F25" s="13" t="s">
        <v>67</v>
      </c>
    </row>
    <row r="26" spans="5:6" x14ac:dyDescent="0.3">
      <c r="E26" s="24" t="s">
        <v>530</v>
      </c>
      <c r="F26" s="13" t="s">
        <v>68</v>
      </c>
    </row>
    <row r="27" spans="5:6" x14ac:dyDescent="0.3">
      <c r="E27" s="24" t="s">
        <v>531</v>
      </c>
      <c r="F27" s="13" t="s">
        <v>69</v>
      </c>
    </row>
    <row r="28" spans="5:6" x14ac:dyDescent="0.3">
      <c r="E28" s="24" t="s">
        <v>532</v>
      </c>
      <c r="F28" s="13" t="s">
        <v>70</v>
      </c>
    </row>
    <row r="29" spans="5:6" x14ac:dyDescent="0.3">
      <c r="E29" s="24" t="s">
        <v>533</v>
      </c>
      <c r="F29" s="13" t="s">
        <v>71</v>
      </c>
    </row>
    <row r="30" spans="5:6" x14ac:dyDescent="0.3">
      <c r="E30" s="24" t="s">
        <v>534</v>
      </c>
      <c r="F30" s="13" t="s">
        <v>72</v>
      </c>
    </row>
    <row r="31" spans="5:6" x14ac:dyDescent="0.3">
      <c r="E31" s="24" t="s">
        <v>535</v>
      </c>
      <c r="F31" s="13" t="s">
        <v>73</v>
      </c>
    </row>
    <row r="32" spans="5:6" x14ac:dyDescent="0.3">
      <c r="E32" s="24" t="s">
        <v>536</v>
      </c>
      <c r="F32" s="13" t="s">
        <v>74</v>
      </c>
    </row>
    <row r="33" spans="5:6" x14ac:dyDescent="0.3">
      <c r="E33" s="24" t="s">
        <v>537</v>
      </c>
      <c r="F33" s="13" t="s">
        <v>75</v>
      </c>
    </row>
    <row r="34" spans="5:6" x14ac:dyDescent="0.3">
      <c r="E34" s="24" t="s">
        <v>538</v>
      </c>
      <c r="F34" s="13" t="s">
        <v>76</v>
      </c>
    </row>
    <row r="35" spans="5:6" x14ac:dyDescent="0.3">
      <c r="E35" s="25" t="s">
        <v>539</v>
      </c>
      <c r="F35" s="14" t="s">
        <v>77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73"/>
  <sheetViews>
    <sheetView topLeftCell="A650" workbookViewId="0">
      <selection activeCell="A677" sqref="A677"/>
    </sheetView>
  </sheetViews>
  <sheetFormatPr baseColWidth="10" defaultColWidth="11.44140625" defaultRowHeight="14.4" x14ac:dyDescent="0.3"/>
  <cols>
    <col min="1" max="1" width="12" style="26" customWidth="1"/>
    <col min="4" max="4" width="19.33203125" customWidth="1"/>
  </cols>
  <sheetData>
    <row r="1" spans="1:7" x14ac:dyDescent="0.3">
      <c r="A1" s="26" t="s">
        <v>78</v>
      </c>
      <c r="B1" t="s">
        <v>79</v>
      </c>
      <c r="C1" t="s">
        <v>11</v>
      </c>
      <c r="D1" t="s">
        <v>12</v>
      </c>
      <c r="E1" t="s">
        <v>685</v>
      </c>
      <c r="F1" t="s">
        <v>686</v>
      </c>
      <c r="G1" t="s">
        <v>687</v>
      </c>
    </row>
    <row r="2" spans="1:7" x14ac:dyDescent="0.3">
      <c r="A2" s="12" t="s">
        <v>80</v>
      </c>
      <c r="B2">
        <v>384</v>
      </c>
      <c r="C2" t="s">
        <v>81</v>
      </c>
      <c r="D2" t="s">
        <v>82</v>
      </c>
    </row>
    <row r="3" spans="1:7" x14ac:dyDescent="0.3">
      <c r="A3" s="12" t="s">
        <v>84</v>
      </c>
      <c r="B3">
        <v>392</v>
      </c>
      <c r="C3" t="s">
        <v>81</v>
      </c>
      <c r="D3" t="s">
        <v>1266</v>
      </c>
    </row>
    <row r="4" spans="1:7" x14ac:dyDescent="0.3">
      <c r="A4" s="12" t="s">
        <v>86</v>
      </c>
      <c r="B4">
        <v>695</v>
      </c>
      <c r="C4" t="s">
        <v>87</v>
      </c>
      <c r="D4" t="s">
        <v>1336</v>
      </c>
    </row>
    <row r="5" spans="1:7" x14ac:dyDescent="0.3">
      <c r="A5" s="12" t="s">
        <v>1474</v>
      </c>
      <c r="B5">
        <v>1509695</v>
      </c>
      <c r="C5" t="s">
        <v>1337</v>
      </c>
      <c r="D5" t="s">
        <v>209</v>
      </c>
    </row>
    <row r="6" spans="1:7" x14ac:dyDescent="0.3">
      <c r="A6" s="12" t="s">
        <v>1475</v>
      </c>
      <c r="B6">
        <v>1453434</v>
      </c>
      <c r="C6" t="s">
        <v>1337</v>
      </c>
      <c r="D6" t="s">
        <v>274</v>
      </c>
    </row>
    <row r="7" spans="1:7" x14ac:dyDescent="0.3">
      <c r="A7" s="12">
        <v>905516</v>
      </c>
      <c r="B7">
        <v>1064162</v>
      </c>
      <c r="C7" t="s">
        <v>1338</v>
      </c>
      <c r="D7" t="s">
        <v>1339</v>
      </c>
    </row>
    <row r="8" spans="1:7" x14ac:dyDescent="0.3">
      <c r="A8" s="12" t="s">
        <v>88</v>
      </c>
      <c r="B8">
        <v>307895</v>
      </c>
      <c r="C8" t="s">
        <v>89</v>
      </c>
      <c r="D8" t="s">
        <v>167</v>
      </c>
    </row>
    <row r="9" spans="1:7" x14ac:dyDescent="0.3">
      <c r="A9" s="12" t="s">
        <v>90</v>
      </c>
      <c r="B9">
        <v>3766</v>
      </c>
      <c r="C9" t="s">
        <v>91</v>
      </c>
      <c r="D9" t="s">
        <v>92</v>
      </c>
    </row>
    <row r="10" spans="1:7" x14ac:dyDescent="0.3">
      <c r="A10" s="12" t="s">
        <v>696</v>
      </c>
      <c r="B10">
        <v>1423790</v>
      </c>
      <c r="C10" t="s">
        <v>1148</v>
      </c>
      <c r="D10" t="s">
        <v>604</v>
      </c>
    </row>
    <row r="11" spans="1:7" x14ac:dyDescent="0.3">
      <c r="A11" s="12" t="s">
        <v>93</v>
      </c>
      <c r="B11">
        <v>4265</v>
      </c>
      <c r="C11" t="s">
        <v>94</v>
      </c>
      <c r="D11" t="s">
        <v>95</v>
      </c>
    </row>
    <row r="12" spans="1:7" x14ac:dyDescent="0.3">
      <c r="A12" s="12" t="s">
        <v>1476</v>
      </c>
      <c r="B12">
        <v>4266</v>
      </c>
      <c r="C12" t="s">
        <v>94</v>
      </c>
      <c r="D12" t="s">
        <v>1340</v>
      </c>
    </row>
    <row r="13" spans="1:7" x14ac:dyDescent="0.3">
      <c r="A13" s="12" t="s">
        <v>96</v>
      </c>
      <c r="B13">
        <v>746343</v>
      </c>
      <c r="C13" t="s">
        <v>97</v>
      </c>
      <c r="D13" t="s">
        <v>82</v>
      </c>
    </row>
    <row r="14" spans="1:7" x14ac:dyDescent="0.3">
      <c r="A14" s="12" t="s">
        <v>98</v>
      </c>
      <c r="B14">
        <v>5308</v>
      </c>
      <c r="C14" t="s">
        <v>99</v>
      </c>
      <c r="D14" t="s">
        <v>100</v>
      </c>
    </row>
    <row r="15" spans="1:7" x14ac:dyDescent="0.3">
      <c r="A15" s="12" t="s">
        <v>101</v>
      </c>
      <c r="B15">
        <v>5831</v>
      </c>
      <c r="C15" t="s">
        <v>102</v>
      </c>
      <c r="D15" t="s">
        <v>103</v>
      </c>
    </row>
    <row r="16" spans="1:7" x14ac:dyDescent="0.3">
      <c r="A16" s="12" t="s">
        <v>697</v>
      </c>
      <c r="B16">
        <v>407576</v>
      </c>
      <c r="C16" t="s">
        <v>102</v>
      </c>
      <c r="D16" t="s">
        <v>158</v>
      </c>
    </row>
    <row r="17" spans="1:4" x14ac:dyDescent="0.3">
      <c r="A17" s="12" t="s">
        <v>107</v>
      </c>
      <c r="B17">
        <v>894802</v>
      </c>
      <c r="C17" t="s">
        <v>105</v>
      </c>
      <c r="D17" t="s">
        <v>108</v>
      </c>
    </row>
    <row r="18" spans="1:4" x14ac:dyDescent="0.3">
      <c r="A18" s="12" t="s">
        <v>109</v>
      </c>
      <c r="B18">
        <v>7000</v>
      </c>
      <c r="C18" t="s">
        <v>110</v>
      </c>
      <c r="D18" t="s">
        <v>111</v>
      </c>
    </row>
    <row r="19" spans="1:4" x14ac:dyDescent="0.3">
      <c r="A19" s="12" t="s">
        <v>114</v>
      </c>
      <c r="B19">
        <v>7825</v>
      </c>
      <c r="C19" t="s">
        <v>115</v>
      </c>
      <c r="D19" t="s">
        <v>116</v>
      </c>
    </row>
    <row r="20" spans="1:4" x14ac:dyDescent="0.3">
      <c r="A20" s="12" t="s">
        <v>1477</v>
      </c>
      <c r="B20">
        <v>643494</v>
      </c>
      <c r="C20" t="s">
        <v>1341</v>
      </c>
      <c r="D20" t="s">
        <v>650</v>
      </c>
    </row>
    <row r="21" spans="1:4" x14ac:dyDescent="0.3">
      <c r="A21" s="12" t="s">
        <v>688</v>
      </c>
      <c r="B21">
        <v>9078</v>
      </c>
      <c r="C21" t="s">
        <v>117</v>
      </c>
      <c r="D21" t="s">
        <v>118</v>
      </c>
    </row>
    <row r="22" spans="1:4" x14ac:dyDescent="0.3">
      <c r="A22" s="12" t="s">
        <v>698</v>
      </c>
      <c r="B22">
        <v>1040393</v>
      </c>
      <c r="C22" t="s">
        <v>117</v>
      </c>
      <c r="D22" t="s">
        <v>119</v>
      </c>
    </row>
    <row r="23" spans="1:4" x14ac:dyDescent="0.3">
      <c r="A23" s="12" t="s">
        <v>1478</v>
      </c>
      <c r="B23">
        <v>1524693</v>
      </c>
      <c r="C23" t="s">
        <v>1342</v>
      </c>
      <c r="D23" t="s">
        <v>1343</v>
      </c>
    </row>
    <row r="24" spans="1:4" x14ac:dyDescent="0.3">
      <c r="A24" s="12" t="s">
        <v>121</v>
      </c>
      <c r="B24">
        <v>9845</v>
      </c>
      <c r="C24" t="s">
        <v>122</v>
      </c>
      <c r="D24" t="s">
        <v>123</v>
      </c>
    </row>
    <row r="25" spans="1:4" x14ac:dyDescent="0.3">
      <c r="A25" s="12" t="s">
        <v>699</v>
      </c>
      <c r="B25">
        <v>1355663</v>
      </c>
      <c r="C25" t="s">
        <v>1149</v>
      </c>
      <c r="D25" t="s">
        <v>1267</v>
      </c>
    </row>
    <row r="26" spans="1:4" x14ac:dyDescent="0.3">
      <c r="A26" s="12" t="s">
        <v>1479</v>
      </c>
      <c r="B26">
        <v>1512622</v>
      </c>
      <c r="C26" t="s">
        <v>1344</v>
      </c>
      <c r="D26" t="s">
        <v>680</v>
      </c>
    </row>
    <row r="27" spans="1:4" x14ac:dyDescent="0.3">
      <c r="A27" s="12" t="s">
        <v>700</v>
      </c>
      <c r="B27">
        <v>1298485</v>
      </c>
      <c r="C27" t="s">
        <v>618</v>
      </c>
      <c r="D27" t="s">
        <v>222</v>
      </c>
    </row>
    <row r="28" spans="1:4" x14ac:dyDescent="0.3">
      <c r="A28" s="12" t="s">
        <v>689</v>
      </c>
      <c r="B28">
        <v>11451</v>
      </c>
      <c r="C28" t="s">
        <v>618</v>
      </c>
      <c r="D28" t="s">
        <v>619</v>
      </c>
    </row>
    <row r="29" spans="1:4" x14ac:dyDescent="0.3">
      <c r="A29" s="12" t="s">
        <v>1480</v>
      </c>
      <c r="B29">
        <v>1507505</v>
      </c>
      <c r="C29" t="s">
        <v>1345</v>
      </c>
      <c r="D29" t="s">
        <v>604</v>
      </c>
    </row>
    <row r="30" spans="1:4" x14ac:dyDescent="0.3">
      <c r="A30" s="12" t="s">
        <v>1481</v>
      </c>
      <c r="B30">
        <v>1514865</v>
      </c>
      <c r="C30" t="s">
        <v>1346</v>
      </c>
      <c r="D30" t="s">
        <v>1319</v>
      </c>
    </row>
    <row r="31" spans="1:4" x14ac:dyDescent="0.3">
      <c r="A31" s="12" t="s">
        <v>701</v>
      </c>
      <c r="B31">
        <v>764489</v>
      </c>
      <c r="C31" t="s">
        <v>620</v>
      </c>
      <c r="D31" t="s">
        <v>129</v>
      </c>
    </row>
    <row r="32" spans="1:4" x14ac:dyDescent="0.3">
      <c r="A32" s="12" t="s">
        <v>702</v>
      </c>
      <c r="B32">
        <v>1381836</v>
      </c>
      <c r="C32" t="s">
        <v>1150</v>
      </c>
      <c r="D32" t="s">
        <v>124</v>
      </c>
    </row>
    <row r="33" spans="1:4" x14ac:dyDescent="0.3">
      <c r="A33" s="12" t="s">
        <v>703</v>
      </c>
      <c r="B33">
        <v>1397110</v>
      </c>
      <c r="C33" t="s">
        <v>1151</v>
      </c>
      <c r="D33" t="s">
        <v>422</v>
      </c>
    </row>
    <row r="34" spans="1:4" x14ac:dyDescent="0.3">
      <c r="A34" s="12" t="s">
        <v>614</v>
      </c>
      <c r="B34">
        <v>534352</v>
      </c>
      <c r="C34" t="s">
        <v>581</v>
      </c>
      <c r="D34" t="s">
        <v>202</v>
      </c>
    </row>
    <row r="35" spans="1:4" x14ac:dyDescent="0.3">
      <c r="A35" s="12" t="s">
        <v>690</v>
      </c>
      <c r="B35">
        <v>15043</v>
      </c>
      <c r="C35" t="s">
        <v>623</v>
      </c>
      <c r="D35" t="s">
        <v>198</v>
      </c>
    </row>
    <row r="36" spans="1:4" x14ac:dyDescent="0.3">
      <c r="A36" s="12" t="s">
        <v>704</v>
      </c>
      <c r="B36">
        <v>1342004</v>
      </c>
      <c r="C36" t="s">
        <v>1152</v>
      </c>
      <c r="D36" t="s">
        <v>125</v>
      </c>
    </row>
    <row r="37" spans="1:4" x14ac:dyDescent="0.3">
      <c r="A37" s="12" t="s">
        <v>132</v>
      </c>
      <c r="B37">
        <v>16119</v>
      </c>
      <c r="C37" t="s">
        <v>133</v>
      </c>
      <c r="D37" t="s">
        <v>134</v>
      </c>
    </row>
    <row r="38" spans="1:4" x14ac:dyDescent="0.3">
      <c r="A38" s="12" t="s">
        <v>28</v>
      </c>
      <c r="B38">
        <v>16120</v>
      </c>
      <c r="C38" t="s">
        <v>133</v>
      </c>
      <c r="D38" t="s">
        <v>113</v>
      </c>
    </row>
    <row r="39" spans="1:4" x14ac:dyDescent="0.3">
      <c r="A39" s="12" t="s">
        <v>705</v>
      </c>
      <c r="B39">
        <v>1429332</v>
      </c>
      <c r="C39" t="s">
        <v>1153</v>
      </c>
      <c r="D39" t="s">
        <v>222</v>
      </c>
    </row>
    <row r="40" spans="1:4" x14ac:dyDescent="0.3">
      <c r="A40" s="12" t="s">
        <v>706</v>
      </c>
      <c r="B40">
        <v>1271855</v>
      </c>
      <c r="C40" t="s">
        <v>624</v>
      </c>
      <c r="D40" t="s">
        <v>625</v>
      </c>
    </row>
    <row r="41" spans="1:4" x14ac:dyDescent="0.3">
      <c r="A41" s="12" t="s">
        <v>135</v>
      </c>
      <c r="B41">
        <v>16883</v>
      </c>
      <c r="C41" t="s">
        <v>136</v>
      </c>
      <c r="D41" t="s">
        <v>137</v>
      </c>
    </row>
    <row r="42" spans="1:4" x14ac:dyDescent="0.3">
      <c r="A42" s="12" t="s">
        <v>140</v>
      </c>
      <c r="B42">
        <v>18973</v>
      </c>
      <c r="C42" t="s">
        <v>138</v>
      </c>
      <c r="D42" t="s">
        <v>126</v>
      </c>
    </row>
    <row r="43" spans="1:4" x14ac:dyDescent="0.3">
      <c r="A43" s="12" t="s">
        <v>1482</v>
      </c>
      <c r="B43">
        <v>1469943</v>
      </c>
      <c r="C43" t="s">
        <v>540</v>
      </c>
      <c r="D43" t="s">
        <v>141</v>
      </c>
    </row>
    <row r="44" spans="1:4" x14ac:dyDescent="0.3">
      <c r="A44" s="12" t="s">
        <v>1483</v>
      </c>
      <c r="B44">
        <v>1469944</v>
      </c>
      <c r="C44" t="s">
        <v>540</v>
      </c>
      <c r="D44" t="s">
        <v>159</v>
      </c>
    </row>
    <row r="45" spans="1:4" x14ac:dyDescent="0.3">
      <c r="A45" s="12" t="s">
        <v>691</v>
      </c>
      <c r="B45">
        <v>20415</v>
      </c>
      <c r="C45" t="s">
        <v>540</v>
      </c>
      <c r="D45" t="s">
        <v>181</v>
      </c>
    </row>
    <row r="46" spans="1:4" x14ac:dyDescent="0.3">
      <c r="A46" s="12" t="s">
        <v>707</v>
      </c>
      <c r="B46">
        <v>20821</v>
      </c>
      <c r="C46" t="s">
        <v>1154</v>
      </c>
      <c r="D46" t="s">
        <v>1268</v>
      </c>
    </row>
    <row r="47" spans="1:4" x14ac:dyDescent="0.3">
      <c r="A47" s="12">
        <v>511486</v>
      </c>
      <c r="B47">
        <v>21201</v>
      </c>
      <c r="C47" t="s">
        <v>541</v>
      </c>
      <c r="D47" t="s">
        <v>542</v>
      </c>
    </row>
    <row r="48" spans="1:4" x14ac:dyDescent="0.3">
      <c r="A48" s="12" t="s">
        <v>145</v>
      </c>
      <c r="B48">
        <v>480361</v>
      </c>
      <c r="C48" t="s">
        <v>146</v>
      </c>
      <c r="D48" t="s">
        <v>147</v>
      </c>
    </row>
    <row r="49" spans="1:7" x14ac:dyDescent="0.3">
      <c r="A49" s="12" t="s">
        <v>1484</v>
      </c>
      <c r="B49">
        <v>1470243</v>
      </c>
      <c r="C49" t="s">
        <v>1347</v>
      </c>
      <c r="D49" t="s">
        <v>267</v>
      </c>
    </row>
    <row r="50" spans="1:7" x14ac:dyDescent="0.3">
      <c r="A50" s="12" t="s">
        <v>148</v>
      </c>
      <c r="B50">
        <v>22577</v>
      </c>
      <c r="C50" t="s">
        <v>149</v>
      </c>
      <c r="D50" t="s">
        <v>150</v>
      </c>
    </row>
    <row r="51" spans="1:7" x14ac:dyDescent="0.3">
      <c r="A51" s="12" t="s">
        <v>708</v>
      </c>
      <c r="B51">
        <v>1461655</v>
      </c>
      <c r="C51" t="s">
        <v>1155</v>
      </c>
      <c r="D51" t="s">
        <v>85</v>
      </c>
    </row>
    <row r="52" spans="1:7" x14ac:dyDescent="0.3">
      <c r="A52" s="12" t="s">
        <v>709</v>
      </c>
      <c r="B52">
        <v>1407540</v>
      </c>
      <c r="C52" t="s">
        <v>1155</v>
      </c>
      <c r="D52" t="s">
        <v>495</v>
      </c>
    </row>
    <row r="53" spans="1:7" x14ac:dyDescent="0.3">
      <c r="A53" s="12" t="s">
        <v>543</v>
      </c>
      <c r="B53">
        <v>352153</v>
      </c>
      <c r="C53" t="s">
        <v>544</v>
      </c>
      <c r="D53" t="s">
        <v>545</v>
      </c>
    </row>
    <row r="54" spans="1:7" x14ac:dyDescent="0.3">
      <c r="A54" s="12" t="s">
        <v>1485</v>
      </c>
      <c r="B54">
        <v>1332585</v>
      </c>
      <c r="C54" t="s">
        <v>544</v>
      </c>
      <c r="D54" t="s">
        <v>1348</v>
      </c>
    </row>
    <row r="55" spans="1:7" x14ac:dyDescent="0.3">
      <c r="A55" s="12" t="s">
        <v>710</v>
      </c>
      <c r="B55">
        <v>1241114</v>
      </c>
      <c r="C55" t="s">
        <v>544</v>
      </c>
      <c r="D55" t="s">
        <v>584</v>
      </c>
    </row>
    <row r="56" spans="1:7" x14ac:dyDescent="0.3">
      <c r="A56" s="12" t="s">
        <v>711</v>
      </c>
      <c r="B56">
        <v>936505</v>
      </c>
      <c r="C56" t="s">
        <v>151</v>
      </c>
      <c r="D56" t="s">
        <v>126</v>
      </c>
      <c r="E56" s="12"/>
      <c r="F56" s="12"/>
      <c r="G56" s="12"/>
    </row>
    <row r="57" spans="1:7" x14ac:dyDescent="0.3">
      <c r="A57" s="12" t="s">
        <v>1486</v>
      </c>
      <c r="B57">
        <v>1458196</v>
      </c>
      <c r="C57" t="s">
        <v>1349</v>
      </c>
      <c r="D57" t="s">
        <v>1350</v>
      </c>
    </row>
    <row r="58" spans="1:7" x14ac:dyDescent="0.3">
      <c r="A58" s="12" t="s">
        <v>1487</v>
      </c>
      <c r="B58">
        <v>554714</v>
      </c>
      <c r="C58" t="s">
        <v>1156</v>
      </c>
      <c r="D58" t="s">
        <v>1351</v>
      </c>
    </row>
    <row r="59" spans="1:7" x14ac:dyDescent="0.3">
      <c r="A59" s="12" t="s">
        <v>615</v>
      </c>
      <c r="B59">
        <v>25598</v>
      </c>
      <c r="C59" t="s">
        <v>585</v>
      </c>
      <c r="D59" t="s">
        <v>127</v>
      </c>
    </row>
    <row r="60" spans="1:7" x14ac:dyDescent="0.3">
      <c r="A60" s="12" t="s">
        <v>712</v>
      </c>
      <c r="B60">
        <v>25827</v>
      </c>
      <c r="C60" t="s">
        <v>154</v>
      </c>
      <c r="D60" t="s">
        <v>155</v>
      </c>
    </row>
    <row r="61" spans="1:7" x14ac:dyDescent="0.3">
      <c r="A61" s="12" t="s">
        <v>713</v>
      </c>
      <c r="B61">
        <v>1007652</v>
      </c>
      <c r="C61" t="s">
        <v>157</v>
      </c>
      <c r="D61" t="s">
        <v>100</v>
      </c>
    </row>
    <row r="62" spans="1:7" x14ac:dyDescent="0.3">
      <c r="A62" s="12" t="s">
        <v>714</v>
      </c>
      <c r="B62">
        <v>1175252</v>
      </c>
      <c r="C62" t="s">
        <v>626</v>
      </c>
      <c r="D62" t="s">
        <v>588</v>
      </c>
    </row>
    <row r="63" spans="1:7" x14ac:dyDescent="0.3">
      <c r="A63" s="12" t="s">
        <v>715</v>
      </c>
      <c r="B63">
        <v>26588</v>
      </c>
      <c r="C63" t="s">
        <v>1157</v>
      </c>
      <c r="D63" t="s">
        <v>455</v>
      </c>
    </row>
    <row r="64" spans="1:7" x14ac:dyDescent="0.3">
      <c r="A64" s="12" t="s">
        <v>1488</v>
      </c>
      <c r="B64">
        <v>1161686</v>
      </c>
      <c r="C64" t="s">
        <v>1352</v>
      </c>
      <c r="D64" t="s">
        <v>116</v>
      </c>
    </row>
    <row r="65" spans="1:7" x14ac:dyDescent="0.3">
      <c r="A65" s="12" t="s">
        <v>1489</v>
      </c>
      <c r="B65">
        <v>1452000</v>
      </c>
      <c r="C65" t="s">
        <v>1353</v>
      </c>
      <c r="D65" t="s">
        <v>1303</v>
      </c>
    </row>
    <row r="66" spans="1:7" x14ac:dyDescent="0.3">
      <c r="A66" s="12" t="s">
        <v>716</v>
      </c>
      <c r="B66">
        <v>1121073</v>
      </c>
      <c r="C66" t="s">
        <v>586</v>
      </c>
      <c r="D66" t="s">
        <v>627</v>
      </c>
    </row>
    <row r="67" spans="1:7" x14ac:dyDescent="0.3">
      <c r="A67" s="12" t="s">
        <v>717</v>
      </c>
      <c r="B67">
        <v>1121069</v>
      </c>
      <c r="C67" t="s">
        <v>586</v>
      </c>
      <c r="D67" t="s">
        <v>328</v>
      </c>
    </row>
    <row r="68" spans="1:7" x14ac:dyDescent="0.3">
      <c r="A68" s="12" t="s">
        <v>718</v>
      </c>
      <c r="B68">
        <v>1288700</v>
      </c>
      <c r="C68" t="s">
        <v>628</v>
      </c>
      <c r="D68" t="s">
        <v>124</v>
      </c>
    </row>
    <row r="69" spans="1:7" x14ac:dyDescent="0.3">
      <c r="A69" s="12" t="s">
        <v>162</v>
      </c>
      <c r="B69">
        <v>29373</v>
      </c>
      <c r="C69" t="s">
        <v>163</v>
      </c>
      <c r="D69" t="s">
        <v>1269</v>
      </c>
    </row>
    <row r="70" spans="1:7" x14ac:dyDescent="0.3">
      <c r="A70" s="12" t="s">
        <v>546</v>
      </c>
      <c r="B70">
        <v>29487</v>
      </c>
      <c r="C70" t="s">
        <v>547</v>
      </c>
      <c r="D70" t="s">
        <v>103</v>
      </c>
    </row>
    <row r="71" spans="1:7" x14ac:dyDescent="0.3">
      <c r="A71" s="12" t="s">
        <v>1490</v>
      </c>
      <c r="B71">
        <v>1278551</v>
      </c>
      <c r="C71" t="s">
        <v>1354</v>
      </c>
      <c r="D71" t="s">
        <v>171</v>
      </c>
    </row>
    <row r="72" spans="1:7" x14ac:dyDescent="0.3">
      <c r="A72" s="12" t="s">
        <v>719</v>
      </c>
      <c r="B72">
        <v>764470</v>
      </c>
      <c r="C72" t="s">
        <v>548</v>
      </c>
      <c r="D72" t="s">
        <v>130</v>
      </c>
    </row>
    <row r="73" spans="1:7" x14ac:dyDescent="0.3">
      <c r="A73" s="12" t="s">
        <v>720</v>
      </c>
      <c r="B73">
        <v>31618</v>
      </c>
      <c r="C73" t="s">
        <v>630</v>
      </c>
      <c r="D73" t="s">
        <v>173</v>
      </c>
    </row>
    <row r="74" spans="1:7" x14ac:dyDescent="0.3">
      <c r="A74" s="12" t="s">
        <v>721</v>
      </c>
      <c r="B74">
        <v>31641</v>
      </c>
      <c r="C74" t="s">
        <v>166</v>
      </c>
      <c r="D74" t="s">
        <v>167</v>
      </c>
    </row>
    <row r="75" spans="1:7" x14ac:dyDescent="0.3">
      <c r="A75" s="12" t="s">
        <v>722</v>
      </c>
      <c r="B75">
        <v>1102249</v>
      </c>
      <c r="C75" t="s">
        <v>166</v>
      </c>
      <c r="D75" t="s">
        <v>287</v>
      </c>
    </row>
    <row r="76" spans="1:7" x14ac:dyDescent="0.3">
      <c r="A76" s="12" t="s">
        <v>1491</v>
      </c>
      <c r="B76">
        <v>1539060</v>
      </c>
      <c r="C76" t="s">
        <v>1355</v>
      </c>
      <c r="D76" t="s">
        <v>1356</v>
      </c>
    </row>
    <row r="77" spans="1:7" x14ac:dyDescent="0.3">
      <c r="A77" s="12" t="s">
        <v>723</v>
      </c>
      <c r="B77">
        <v>566146</v>
      </c>
      <c r="C77" t="s">
        <v>169</v>
      </c>
      <c r="D77" t="s">
        <v>158</v>
      </c>
    </row>
    <row r="78" spans="1:7" x14ac:dyDescent="0.3">
      <c r="A78" s="12" t="s">
        <v>724</v>
      </c>
      <c r="B78">
        <v>587523</v>
      </c>
      <c r="C78" t="s">
        <v>170</v>
      </c>
      <c r="D78" t="s">
        <v>1270</v>
      </c>
    </row>
    <row r="79" spans="1:7" x14ac:dyDescent="0.3">
      <c r="A79" s="12" t="s">
        <v>1492</v>
      </c>
      <c r="B79">
        <v>1507278</v>
      </c>
      <c r="C79" t="s">
        <v>1357</v>
      </c>
      <c r="D79" t="s">
        <v>226</v>
      </c>
    </row>
    <row r="80" spans="1:7" x14ac:dyDescent="0.3">
      <c r="A80" s="12">
        <v>5940947</v>
      </c>
      <c r="B80">
        <v>331709</v>
      </c>
      <c r="C80" t="s">
        <v>1158</v>
      </c>
      <c r="D80" t="s">
        <v>228</v>
      </c>
      <c r="E80" s="12"/>
      <c r="F80" s="12"/>
      <c r="G80" s="12"/>
    </row>
    <row r="81" spans="1:7" x14ac:dyDescent="0.3">
      <c r="A81" s="12" t="s">
        <v>725</v>
      </c>
      <c r="B81">
        <v>407582</v>
      </c>
      <c r="C81" t="s">
        <v>587</v>
      </c>
      <c r="D81" t="s">
        <v>335</v>
      </c>
    </row>
    <row r="82" spans="1:7" x14ac:dyDescent="0.3">
      <c r="A82" s="12" t="s">
        <v>726</v>
      </c>
      <c r="B82">
        <v>979874</v>
      </c>
      <c r="C82" t="s">
        <v>631</v>
      </c>
      <c r="D82" t="s">
        <v>632</v>
      </c>
    </row>
    <row r="83" spans="1:7" x14ac:dyDescent="0.3">
      <c r="A83" s="12" t="s">
        <v>1493</v>
      </c>
      <c r="B83">
        <v>36593</v>
      </c>
      <c r="C83" t="s">
        <v>1358</v>
      </c>
      <c r="D83" t="s">
        <v>158</v>
      </c>
    </row>
    <row r="84" spans="1:7" x14ac:dyDescent="0.3">
      <c r="A84" s="12" t="s">
        <v>727</v>
      </c>
      <c r="B84">
        <v>1384227</v>
      </c>
      <c r="C84" t="s">
        <v>1159</v>
      </c>
      <c r="D84" t="s">
        <v>1271</v>
      </c>
    </row>
    <row r="85" spans="1:7" x14ac:dyDescent="0.3">
      <c r="A85" s="12" t="s">
        <v>728</v>
      </c>
      <c r="B85">
        <v>38036</v>
      </c>
      <c r="C85" t="s">
        <v>174</v>
      </c>
      <c r="D85" t="s">
        <v>175</v>
      </c>
    </row>
    <row r="86" spans="1:7" x14ac:dyDescent="0.3">
      <c r="A86" s="12" t="s">
        <v>729</v>
      </c>
      <c r="B86">
        <v>1424466</v>
      </c>
      <c r="C86" t="s">
        <v>1160</v>
      </c>
      <c r="D86" t="s">
        <v>141</v>
      </c>
    </row>
    <row r="87" spans="1:7" x14ac:dyDescent="0.3">
      <c r="A87" s="12">
        <v>101972</v>
      </c>
      <c r="B87">
        <v>38095</v>
      </c>
      <c r="C87" t="s">
        <v>1160</v>
      </c>
      <c r="D87" t="s">
        <v>130</v>
      </c>
    </row>
    <row r="88" spans="1:7" x14ac:dyDescent="0.3">
      <c r="A88" s="30">
        <v>812160</v>
      </c>
      <c r="B88" s="30">
        <v>1114309</v>
      </c>
      <c r="C88" s="30" t="s">
        <v>549</v>
      </c>
      <c r="D88" s="30" t="s">
        <v>167</v>
      </c>
      <c r="E88" s="30"/>
      <c r="F88" s="30"/>
      <c r="G88" s="30"/>
    </row>
    <row r="89" spans="1:7" x14ac:dyDescent="0.3">
      <c r="A89" s="30">
        <v>814447</v>
      </c>
      <c r="B89" s="30">
        <v>1474673</v>
      </c>
      <c r="C89" s="30" t="s">
        <v>1359</v>
      </c>
      <c r="D89" s="30" t="s">
        <v>152</v>
      </c>
      <c r="E89" s="30"/>
      <c r="F89" s="30"/>
      <c r="G89" s="30"/>
    </row>
    <row r="90" spans="1:7" x14ac:dyDescent="0.3">
      <c r="A90" s="30">
        <v>814496</v>
      </c>
      <c r="B90" s="30">
        <v>1515907</v>
      </c>
      <c r="C90" s="30" t="s">
        <v>1359</v>
      </c>
      <c r="D90" s="30" t="s">
        <v>106</v>
      </c>
      <c r="E90" s="30"/>
      <c r="F90" s="30"/>
      <c r="G90" s="30"/>
    </row>
    <row r="91" spans="1:7" x14ac:dyDescent="0.3">
      <c r="A91" s="30">
        <v>814260</v>
      </c>
      <c r="B91" s="30">
        <v>1393597</v>
      </c>
      <c r="C91" s="30" t="s">
        <v>1161</v>
      </c>
      <c r="D91" s="30" t="s">
        <v>171</v>
      </c>
      <c r="E91" s="30"/>
      <c r="F91" s="30"/>
      <c r="G91" s="30"/>
    </row>
    <row r="92" spans="1:7" x14ac:dyDescent="0.3">
      <c r="A92" s="30">
        <v>811798</v>
      </c>
      <c r="B92" s="30">
        <v>1026894</v>
      </c>
      <c r="C92" s="30" t="s">
        <v>176</v>
      </c>
      <c r="D92" s="30" t="s">
        <v>161</v>
      </c>
      <c r="E92" s="30"/>
      <c r="F92" s="30"/>
      <c r="G92" s="30"/>
    </row>
    <row r="93" spans="1:7" x14ac:dyDescent="0.3">
      <c r="A93" s="12" t="s">
        <v>730</v>
      </c>
      <c r="B93" s="30">
        <v>40777</v>
      </c>
      <c r="C93" s="30" t="s">
        <v>177</v>
      </c>
      <c r="D93" s="30" t="s">
        <v>178</v>
      </c>
      <c r="E93" s="30"/>
      <c r="F93" s="30"/>
      <c r="G93" s="30"/>
    </row>
    <row r="94" spans="1:7" x14ac:dyDescent="0.3">
      <c r="A94" s="30">
        <v>810047</v>
      </c>
      <c r="B94" s="30">
        <v>662103</v>
      </c>
      <c r="C94" s="30" t="s">
        <v>633</v>
      </c>
      <c r="D94" s="30" t="s">
        <v>209</v>
      </c>
      <c r="E94" s="30"/>
      <c r="F94" s="30"/>
      <c r="G94" s="30"/>
    </row>
    <row r="95" spans="1:7" x14ac:dyDescent="0.3">
      <c r="A95" s="30">
        <v>812677</v>
      </c>
      <c r="B95" s="30">
        <v>1253169</v>
      </c>
      <c r="C95" s="30" t="s">
        <v>635</v>
      </c>
      <c r="D95" s="30" t="s">
        <v>282</v>
      </c>
      <c r="E95" s="30"/>
      <c r="F95" s="30"/>
      <c r="G95" s="30"/>
    </row>
    <row r="96" spans="1:7" x14ac:dyDescent="0.3">
      <c r="A96" s="30">
        <v>812678</v>
      </c>
      <c r="B96" s="30">
        <v>1253170</v>
      </c>
      <c r="C96" s="30" t="s">
        <v>635</v>
      </c>
      <c r="D96" s="30" t="s">
        <v>362</v>
      </c>
      <c r="E96" s="30"/>
      <c r="F96" s="30"/>
      <c r="G96" s="30"/>
    </row>
    <row r="97" spans="1:7" x14ac:dyDescent="0.3">
      <c r="A97" s="30">
        <v>812946</v>
      </c>
      <c r="B97" s="30">
        <v>1309728</v>
      </c>
      <c r="C97" s="30" t="s">
        <v>1162</v>
      </c>
      <c r="D97" s="30" t="s">
        <v>130</v>
      </c>
      <c r="E97" s="30"/>
      <c r="F97" s="30"/>
      <c r="G97" s="30"/>
    </row>
    <row r="98" spans="1:7" x14ac:dyDescent="0.3">
      <c r="A98" s="30">
        <v>811522</v>
      </c>
      <c r="B98" s="30">
        <v>948448</v>
      </c>
      <c r="C98" s="30" t="s">
        <v>1360</v>
      </c>
      <c r="D98" s="30" t="s">
        <v>124</v>
      </c>
      <c r="E98" s="30"/>
      <c r="F98" s="30"/>
      <c r="G98" s="30"/>
    </row>
    <row r="99" spans="1:7" x14ac:dyDescent="0.3">
      <c r="A99" s="12" t="s">
        <v>731</v>
      </c>
      <c r="B99" s="30">
        <v>554567</v>
      </c>
      <c r="C99" s="30" t="s">
        <v>179</v>
      </c>
      <c r="D99" s="30" t="s">
        <v>180</v>
      </c>
      <c r="E99" s="30"/>
      <c r="F99" s="30"/>
      <c r="G99" s="30"/>
    </row>
    <row r="100" spans="1:7" x14ac:dyDescent="0.3">
      <c r="A100" s="30">
        <v>811926</v>
      </c>
      <c r="B100" s="30">
        <v>1058246</v>
      </c>
      <c r="C100" s="30" t="s">
        <v>182</v>
      </c>
      <c r="D100" s="30" t="s">
        <v>160</v>
      </c>
      <c r="E100" s="30"/>
      <c r="F100" s="30"/>
      <c r="G100" s="30"/>
    </row>
    <row r="101" spans="1:7" x14ac:dyDescent="0.3">
      <c r="A101" s="12">
        <v>557113</v>
      </c>
      <c r="B101" s="30">
        <v>660307</v>
      </c>
      <c r="C101" s="30" t="s">
        <v>183</v>
      </c>
      <c r="D101" s="30" t="s">
        <v>184</v>
      </c>
      <c r="E101" s="30"/>
      <c r="F101" s="30"/>
      <c r="G101" s="30"/>
    </row>
    <row r="102" spans="1:7" x14ac:dyDescent="0.3">
      <c r="A102" s="30">
        <v>812018</v>
      </c>
      <c r="B102" s="30">
        <v>1085189</v>
      </c>
      <c r="C102" s="30" t="s">
        <v>183</v>
      </c>
      <c r="D102" s="30" t="s">
        <v>1272</v>
      </c>
      <c r="E102" s="30"/>
      <c r="F102" s="30"/>
      <c r="G102" s="30"/>
    </row>
    <row r="103" spans="1:7" x14ac:dyDescent="0.3">
      <c r="A103" s="30">
        <v>814432</v>
      </c>
      <c r="B103" s="30">
        <v>1470034</v>
      </c>
      <c r="C103" s="30" t="s">
        <v>1361</v>
      </c>
      <c r="D103" s="30" t="s">
        <v>580</v>
      </c>
      <c r="E103" s="30"/>
      <c r="F103" s="30"/>
      <c r="G103" s="30"/>
    </row>
    <row r="104" spans="1:7" x14ac:dyDescent="0.3">
      <c r="A104" s="30">
        <v>812759</v>
      </c>
      <c r="B104" s="30">
        <v>1266306</v>
      </c>
      <c r="C104" s="30" t="s">
        <v>636</v>
      </c>
      <c r="D104" s="30" t="s">
        <v>216</v>
      </c>
      <c r="E104" s="30"/>
      <c r="F104" s="30"/>
      <c r="G104" s="30"/>
    </row>
    <row r="105" spans="1:7" x14ac:dyDescent="0.3">
      <c r="A105" s="12" t="s">
        <v>732</v>
      </c>
      <c r="B105" s="30">
        <v>47591</v>
      </c>
      <c r="C105" s="30" t="s">
        <v>187</v>
      </c>
      <c r="D105" s="30" t="s">
        <v>126</v>
      </c>
      <c r="E105" s="30"/>
      <c r="F105" s="30"/>
      <c r="G105" s="30"/>
    </row>
    <row r="106" spans="1:7" x14ac:dyDescent="0.3">
      <c r="A106" s="12" t="s">
        <v>733</v>
      </c>
      <c r="B106" s="30">
        <v>322610</v>
      </c>
      <c r="C106" s="30" t="s">
        <v>188</v>
      </c>
      <c r="D106" s="30" t="s">
        <v>126</v>
      </c>
      <c r="E106" s="30"/>
      <c r="F106" s="30"/>
      <c r="G106" s="30"/>
    </row>
    <row r="107" spans="1:7" x14ac:dyDescent="0.3">
      <c r="A107" s="12">
        <v>518189</v>
      </c>
      <c r="B107">
        <v>47841</v>
      </c>
      <c r="C107" t="s">
        <v>1163</v>
      </c>
      <c r="D107" t="s">
        <v>161</v>
      </c>
    </row>
    <row r="108" spans="1:7" x14ac:dyDescent="0.3">
      <c r="A108" s="27">
        <v>86057</v>
      </c>
      <c r="B108">
        <v>48551</v>
      </c>
      <c r="C108" t="s">
        <v>1362</v>
      </c>
      <c r="D108" t="s">
        <v>100</v>
      </c>
    </row>
    <row r="109" spans="1:7" x14ac:dyDescent="0.3">
      <c r="A109" s="12" t="s">
        <v>1494</v>
      </c>
      <c r="B109">
        <v>1027368</v>
      </c>
      <c r="C109" t="s">
        <v>1363</v>
      </c>
      <c r="D109" t="s">
        <v>116</v>
      </c>
    </row>
    <row r="110" spans="1:7" x14ac:dyDescent="0.3">
      <c r="A110" s="27">
        <v>87901</v>
      </c>
      <c r="B110">
        <v>302094</v>
      </c>
      <c r="C110" t="s">
        <v>190</v>
      </c>
      <c r="D110" t="s">
        <v>126</v>
      </c>
    </row>
    <row r="111" spans="1:7" x14ac:dyDescent="0.3">
      <c r="A111" s="12" t="s">
        <v>734</v>
      </c>
      <c r="B111">
        <v>1238791</v>
      </c>
      <c r="C111" t="s">
        <v>1164</v>
      </c>
      <c r="D111" t="s">
        <v>1273</v>
      </c>
    </row>
    <row r="112" spans="1:7" x14ac:dyDescent="0.3">
      <c r="A112" s="12">
        <v>5110292</v>
      </c>
      <c r="B112">
        <v>587432</v>
      </c>
      <c r="C112" t="s">
        <v>637</v>
      </c>
      <c r="D112" t="s">
        <v>159</v>
      </c>
    </row>
    <row r="113" spans="1:7" x14ac:dyDescent="0.3">
      <c r="A113" s="12">
        <v>811749</v>
      </c>
      <c r="B113">
        <v>1010394</v>
      </c>
      <c r="C113" t="s">
        <v>191</v>
      </c>
      <c r="D113" t="s">
        <v>113</v>
      </c>
    </row>
    <row r="114" spans="1:7" x14ac:dyDescent="0.3">
      <c r="A114" s="12">
        <v>5418040</v>
      </c>
      <c r="B114">
        <v>370055</v>
      </c>
      <c r="C114" t="s">
        <v>638</v>
      </c>
      <c r="D114" t="s">
        <v>139</v>
      </c>
    </row>
    <row r="115" spans="1:7" x14ac:dyDescent="0.3">
      <c r="A115" s="12" t="s">
        <v>735</v>
      </c>
      <c r="B115">
        <v>572825</v>
      </c>
      <c r="C115" t="s">
        <v>194</v>
      </c>
      <c r="D115" t="s">
        <v>195</v>
      </c>
    </row>
    <row r="116" spans="1:7" x14ac:dyDescent="0.3">
      <c r="A116" s="12" t="s">
        <v>736</v>
      </c>
      <c r="B116">
        <v>53021</v>
      </c>
      <c r="C116" t="s">
        <v>196</v>
      </c>
      <c r="D116" t="s">
        <v>1274</v>
      </c>
    </row>
    <row r="117" spans="1:7" x14ac:dyDescent="0.3">
      <c r="A117" s="12" t="s">
        <v>737</v>
      </c>
      <c r="B117">
        <v>665960</v>
      </c>
      <c r="C117" t="s">
        <v>1165</v>
      </c>
      <c r="D117" t="s">
        <v>161</v>
      </c>
    </row>
    <row r="118" spans="1:7" x14ac:dyDescent="0.3">
      <c r="A118" s="12" t="s">
        <v>1495</v>
      </c>
      <c r="B118">
        <v>1448071</v>
      </c>
      <c r="C118" t="s">
        <v>1364</v>
      </c>
      <c r="D118" t="s">
        <v>1365</v>
      </c>
    </row>
    <row r="119" spans="1:7" x14ac:dyDescent="0.3">
      <c r="A119" s="12" t="s">
        <v>738</v>
      </c>
      <c r="B119">
        <v>1134566</v>
      </c>
      <c r="C119" t="s">
        <v>550</v>
      </c>
      <c r="D119" t="s">
        <v>1275</v>
      </c>
    </row>
    <row r="120" spans="1:7" x14ac:dyDescent="0.3">
      <c r="A120" s="12" t="s">
        <v>1496</v>
      </c>
      <c r="B120">
        <v>1134569</v>
      </c>
      <c r="C120" t="s">
        <v>550</v>
      </c>
      <c r="D120" t="s">
        <v>119</v>
      </c>
    </row>
    <row r="121" spans="1:7" x14ac:dyDescent="0.3">
      <c r="A121" s="12" t="s">
        <v>1497</v>
      </c>
      <c r="B121">
        <v>1536885</v>
      </c>
      <c r="C121" t="s">
        <v>1366</v>
      </c>
      <c r="D121" t="s">
        <v>1367</v>
      </c>
    </row>
    <row r="122" spans="1:7" x14ac:dyDescent="0.3">
      <c r="A122" s="12" t="s">
        <v>1498</v>
      </c>
      <c r="B122">
        <v>1519065</v>
      </c>
      <c r="C122" t="s">
        <v>1368</v>
      </c>
      <c r="D122" t="s">
        <v>1369</v>
      </c>
    </row>
    <row r="123" spans="1:7" x14ac:dyDescent="0.3">
      <c r="A123" s="12" t="s">
        <v>739</v>
      </c>
      <c r="B123">
        <v>55479</v>
      </c>
      <c r="C123" t="s">
        <v>200</v>
      </c>
      <c r="D123" t="s">
        <v>197</v>
      </c>
    </row>
    <row r="124" spans="1:7" x14ac:dyDescent="0.3">
      <c r="A124" s="12" t="s">
        <v>1499</v>
      </c>
      <c r="B124">
        <v>895028</v>
      </c>
      <c r="C124" t="s">
        <v>1370</v>
      </c>
      <c r="D124" t="s">
        <v>1371</v>
      </c>
      <c r="E124" s="12"/>
      <c r="F124" s="12"/>
      <c r="G124" s="12"/>
    </row>
    <row r="125" spans="1:7" x14ac:dyDescent="0.3">
      <c r="A125" s="12" t="s">
        <v>740</v>
      </c>
      <c r="B125">
        <v>426647</v>
      </c>
      <c r="C125" t="s">
        <v>201</v>
      </c>
      <c r="D125" t="s">
        <v>203</v>
      </c>
    </row>
    <row r="126" spans="1:7" x14ac:dyDescent="0.3">
      <c r="A126" s="12" t="s">
        <v>741</v>
      </c>
      <c r="B126">
        <v>571051</v>
      </c>
      <c r="C126" t="s">
        <v>201</v>
      </c>
      <c r="D126" t="s">
        <v>438</v>
      </c>
    </row>
    <row r="127" spans="1:7" x14ac:dyDescent="0.3">
      <c r="A127" s="12" t="s">
        <v>204</v>
      </c>
      <c r="B127">
        <v>55860</v>
      </c>
      <c r="C127" t="s">
        <v>205</v>
      </c>
      <c r="D127" t="s">
        <v>184</v>
      </c>
    </row>
    <row r="128" spans="1:7" x14ac:dyDescent="0.3">
      <c r="A128" s="12" t="s">
        <v>742</v>
      </c>
      <c r="B128">
        <v>1084675</v>
      </c>
      <c r="C128" t="s">
        <v>639</v>
      </c>
      <c r="D128" t="s">
        <v>125</v>
      </c>
    </row>
    <row r="129" spans="1:4" x14ac:dyDescent="0.3">
      <c r="A129" s="12" t="s">
        <v>743</v>
      </c>
      <c r="B129">
        <v>56745</v>
      </c>
      <c r="C129" t="s">
        <v>206</v>
      </c>
      <c r="D129" t="s">
        <v>173</v>
      </c>
    </row>
    <row r="130" spans="1:4" x14ac:dyDescent="0.3">
      <c r="A130" s="12" t="s">
        <v>744</v>
      </c>
      <c r="B130">
        <v>479040</v>
      </c>
      <c r="C130" t="s">
        <v>206</v>
      </c>
      <c r="D130" t="s">
        <v>207</v>
      </c>
    </row>
    <row r="131" spans="1:4" x14ac:dyDescent="0.3">
      <c r="A131" s="12" t="s">
        <v>745</v>
      </c>
      <c r="B131">
        <v>56940</v>
      </c>
      <c r="C131" t="s">
        <v>208</v>
      </c>
      <c r="D131" t="s">
        <v>209</v>
      </c>
    </row>
    <row r="132" spans="1:4" x14ac:dyDescent="0.3">
      <c r="A132" s="12" t="s">
        <v>746</v>
      </c>
      <c r="B132">
        <v>1208785</v>
      </c>
      <c r="C132" t="s">
        <v>589</v>
      </c>
      <c r="D132" t="s">
        <v>226</v>
      </c>
    </row>
    <row r="133" spans="1:4" x14ac:dyDescent="0.3">
      <c r="A133" s="12" t="s">
        <v>747</v>
      </c>
      <c r="B133">
        <v>1216221</v>
      </c>
      <c r="C133" t="s">
        <v>590</v>
      </c>
      <c r="D133" t="s">
        <v>319</v>
      </c>
    </row>
    <row r="134" spans="1:4" x14ac:dyDescent="0.3">
      <c r="A134" s="12" t="s">
        <v>211</v>
      </c>
      <c r="B134">
        <v>58083</v>
      </c>
      <c r="C134" t="s">
        <v>212</v>
      </c>
      <c r="D134" t="s">
        <v>123</v>
      </c>
    </row>
    <row r="135" spans="1:4" x14ac:dyDescent="0.3">
      <c r="A135" s="12" t="s">
        <v>748</v>
      </c>
      <c r="B135">
        <v>939228</v>
      </c>
      <c r="C135" t="s">
        <v>1166</v>
      </c>
      <c r="D135" t="s">
        <v>1276</v>
      </c>
    </row>
    <row r="136" spans="1:4" x14ac:dyDescent="0.3">
      <c r="A136" s="12" t="s">
        <v>749</v>
      </c>
      <c r="B136">
        <v>58183</v>
      </c>
      <c r="C136" t="s">
        <v>213</v>
      </c>
      <c r="D136" t="s">
        <v>214</v>
      </c>
    </row>
    <row r="137" spans="1:4" x14ac:dyDescent="0.3">
      <c r="A137" s="12" t="s">
        <v>750</v>
      </c>
      <c r="B137">
        <v>60885</v>
      </c>
      <c r="C137" t="s">
        <v>215</v>
      </c>
      <c r="D137" t="s">
        <v>125</v>
      </c>
    </row>
    <row r="138" spans="1:4" x14ac:dyDescent="0.3">
      <c r="A138" s="12" t="s">
        <v>1500</v>
      </c>
      <c r="B138">
        <v>729791</v>
      </c>
      <c r="C138" t="s">
        <v>217</v>
      </c>
      <c r="D138" t="s">
        <v>141</v>
      </c>
    </row>
    <row r="139" spans="1:4" x14ac:dyDescent="0.3">
      <c r="A139" s="12" t="s">
        <v>751</v>
      </c>
      <c r="B139">
        <v>61484</v>
      </c>
      <c r="C139" t="s">
        <v>217</v>
      </c>
      <c r="D139" t="s">
        <v>126</v>
      </c>
    </row>
    <row r="140" spans="1:4" x14ac:dyDescent="0.3">
      <c r="A140" s="12" t="s">
        <v>1501</v>
      </c>
      <c r="B140">
        <v>518535</v>
      </c>
      <c r="C140" t="s">
        <v>218</v>
      </c>
      <c r="D140" t="s">
        <v>220</v>
      </c>
    </row>
    <row r="141" spans="1:4" x14ac:dyDescent="0.3">
      <c r="A141" s="12" t="s">
        <v>752</v>
      </c>
      <c r="B141">
        <v>1088029</v>
      </c>
      <c r="C141" t="s">
        <v>1167</v>
      </c>
      <c r="D141" t="s">
        <v>203</v>
      </c>
    </row>
    <row r="142" spans="1:4" x14ac:dyDescent="0.3">
      <c r="A142" s="12" t="s">
        <v>753</v>
      </c>
      <c r="B142">
        <v>1239768</v>
      </c>
      <c r="C142" t="s">
        <v>640</v>
      </c>
      <c r="D142" t="s">
        <v>622</v>
      </c>
    </row>
    <row r="143" spans="1:4" x14ac:dyDescent="0.3">
      <c r="A143" s="12" t="s">
        <v>754</v>
      </c>
      <c r="B143">
        <v>1270838</v>
      </c>
      <c r="C143" t="s">
        <v>641</v>
      </c>
      <c r="D143" t="s">
        <v>642</v>
      </c>
    </row>
    <row r="144" spans="1:4" x14ac:dyDescent="0.3">
      <c r="A144" s="12" t="s">
        <v>755</v>
      </c>
      <c r="B144">
        <v>63398</v>
      </c>
      <c r="C144" t="s">
        <v>221</v>
      </c>
      <c r="D144" t="s">
        <v>155</v>
      </c>
    </row>
    <row r="145" spans="1:4" x14ac:dyDescent="0.3">
      <c r="A145" s="12" t="s">
        <v>756</v>
      </c>
      <c r="B145">
        <v>63401</v>
      </c>
      <c r="C145" t="s">
        <v>221</v>
      </c>
      <c r="D145" t="s">
        <v>158</v>
      </c>
    </row>
    <row r="146" spans="1:4" x14ac:dyDescent="0.3">
      <c r="A146" s="12" t="s">
        <v>1502</v>
      </c>
      <c r="B146">
        <v>1448078</v>
      </c>
      <c r="C146" t="s">
        <v>1372</v>
      </c>
      <c r="D146" t="s">
        <v>604</v>
      </c>
    </row>
    <row r="147" spans="1:4" x14ac:dyDescent="0.3">
      <c r="A147" s="12" t="s">
        <v>757</v>
      </c>
      <c r="B147">
        <v>64858</v>
      </c>
      <c r="C147" t="s">
        <v>223</v>
      </c>
      <c r="D147" t="s">
        <v>224</v>
      </c>
    </row>
    <row r="148" spans="1:4" x14ac:dyDescent="0.3">
      <c r="A148" s="12" t="s">
        <v>758</v>
      </c>
      <c r="B148">
        <v>352174</v>
      </c>
      <c r="C148" t="s">
        <v>223</v>
      </c>
      <c r="D148" t="s">
        <v>649</v>
      </c>
    </row>
    <row r="149" spans="1:4" x14ac:dyDescent="0.3">
      <c r="A149" s="12" t="s">
        <v>1503</v>
      </c>
      <c r="B149">
        <v>1270406</v>
      </c>
      <c r="C149" t="s">
        <v>1373</v>
      </c>
      <c r="D149" t="s">
        <v>303</v>
      </c>
    </row>
    <row r="150" spans="1:4" x14ac:dyDescent="0.3">
      <c r="A150" s="12" t="s">
        <v>1504</v>
      </c>
      <c r="B150">
        <v>1524288</v>
      </c>
      <c r="C150" t="s">
        <v>1374</v>
      </c>
      <c r="D150" t="s">
        <v>246</v>
      </c>
    </row>
    <row r="151" spans="1:4" x14ac:dyDescent="0.3">
      <c r="A151" s="12" t="s">
        <v>1505</v>
      </c>
      <c r="B151">
        <v>1524293</v>
      </c>
      <c r="C151" t="s">
        <v>1374</v>
      </c>
      <c r="D151" t="s">
        <v>1375</v>
      </c>
    </row>
    <row r="152" spans="1:4" x14ac:dyDescent="0.3">
      <c r="A152" s="12" t="s">
        <v>1506</v>
      </c>
      <c r="B152">
        <v>1539521</v>
      </c>
      <c r="C152" t="s">
        <v>1376</v>
      </c>
      <c r="D152" t="s">
        <v>319</v>
      </c>
    </row>
    <row r="153" spans="1:4" x14ac:dyDescent="0.3">
      <c r="A153" s="12" t="s">
        <v>759</v>
      </c>
      <c r="B153">
        <v>1206437</v>
      </c>
      <c r="C153" t="s">
        <v>591</v>
      </c>
      <c r="D153" t="s">
        <v>203</v>
      </c>
    </row>
    <row r="154" spans="1:4" x14ac:dyDescent="0.3">
      <c r="A154" s="12" t="s">
        <v>1507</v>
      </c>
      <c r="B154">
        <v>1556670</v>
      </c>
      <c r="C154" t="s">
        <v>1377</v>
      </c>
      <c r="D154" t="s">
        <v>1378</v>
      </c>
    </row>
    <row r="155" spans="1:4" x14ac:dyDescent="0.3">
      <c r="A155" s="12" t="s">
        <v>760</v>
      </c>
      <c r="B155">
        <v>1116226</v>
      </c>
      <c r="C155" t="s">
        <v>551</v>
      </c>
      <c r="D155" t="s">
        <v>1277</v>
      </c>
    </row>
    <row r="156" spans="1:4" x14ac:dyDescent="0.3">
      <c r="A156" s="12" t="s">
        <v>761</v>
      </c>
      <c r="B156">
        <v>1226027</v>
      </c>
      <c r="C156" t="s">
        <v>551</v>
      </c>
      <c r="D156" t="s">
        <v>272</v>
      </c>
    </row>
    <row r="157" spans="1:4" x14ac:dyDescent="0.3">
      <c r="A157" s="12" t="s">
        <v>762</v>
      </c>
      <c r="B157">
        <v>67766</v>
      </c>
      <c r="C157" t="s">
        <v>227</v>
      </c>
      <c r="D157" t="s">
        <v>185</v>
      </c>
    </row>
    <row r="158" spans="1:4" x14ac:dyDescent="0.3">
      <c r="A158" s="12" t="s">
        <v>1508</v>
      </c>
      <c r="B158">
        <v>594961</v>
      </c>
      <c r="C158" t="s">
        <v>229</v>
      </c>
      <c r="D158" t="s">
        <v>203</v>
      </c>
    </row>
    <row r="159" spans="1:4" x14ac:dyDescent="0.3">
      <c r="A159" s="12" t="s">
        <v>763</v>
      </c>
      <c r="B159">
        <v>69275</v>
      </c>
      <c r="C159" t="s">
        <v>232</v>
      </c>
      <c r="D159" t="s">
        <v>1278</v>
      </c>
    </row>
    <row r="160" spans="1:4" x14ac:dyDescent="0.3">
      <c r="A160" s="12" t="s">
        <v>764</v>
      </c>
      <c r="B160">
        <v>1309925</v>
      </c>
      <c r="C160" t="s">
        <v>1168</v>
      </c>
      <c r="D160" t="s">
        <v>302</v>
      </c>
    </row>
    <row r="161" spans="1:4" x14ac:dyDescent="0.3">
      <c r="A161" s="12" t="s">
        <v>765</v>
      </c>
      <c r="B161">
        <v>1136260</v>
      </c>
      <c r="C161" t="s">
        <v>233</v>
      </c>
      <c r="D161" t="s">
        <v>668</v>
      </c>
    </row>
    <row r="162" spans="1:4" x14ac:dyDescent="0.3">
      <c r="A162" s="12" t="s">
        <v>766</v>
      </c>
      <c r="B162">
        <v>946957</v>
      </c>
      <c r="C162" t="s">
        <v>233</v>
      </c>
      <c r="D162" t="s">
        <v>104</v>
      </c>
    </row>
    <row r="163" spans="1:4" x14ac:dyDescent="0.3">
      <c r="A163" s="12" t="s">
        <v>767</v>
      </c>
      <c r="B163">
        <v>1172038</v>
      </c>
      <c r="C163" t="s">
        <v>233</v>
      </c>
      <c r="D163" t="s">
        <v>346</v>
      </c>
    </row>
    <row r="164" spans="1:4" x14ac:dyDescent="0.3">
      <c r="A164" s="12" t="s">
        <v>1509</v>
      </c>
      <c r="B164">
        <v>365819</v>
      </c>
      <c r="C164" t="s">
        <v>234</v>
      </c>
      <c r="D164" t="s">
        <v>235</v>
      </c>
    </row>
    <row r="165" spans="1:4" x14ac:dyDescent="0.3">
      <c r="A165" s="12" t="s">
        <v>768</v>
      </c>
      <c r="B165">
        <v>1223626</v>
      </c>
      <c r="C165" t="s">
        <v>592</v>
      </c>
      <c r="D165" t="s">
        <v>161</v>
      </c>
    </row>
    <row r="166" spans="1:4" x14ac:dyDescent="0.3">
      <c r="A166" s="12" t="s">
        <v>769</v>
      </c>
      <c r="B166">
        <v>71162</v>
      </c>
      <c r="C166" t="s">
        <v>593</v>
      </c>
      <c r="D166" t="s">
        <v>172</v>
      </c>
    </row>
    <row r="167" spans="1:4" x14ac:dyDescent="0.3">
      <c r="A167" s="12" t="s">
        <v>1510</v>
      </c>
      <c r="B167">
        <v>1383307</v>
      </c>
      <c r="C167" t="s">
        <v>593</v>
      </c>
      <c r="D167" t="s">
        <v>1379</v>
      </c>
    </row>
    <row r="168" spans="1:4" x14ac:dyDescent="0.3">
      <c r="A168" s="12" t="s">
        <v>770</v>
      </c>
      <c r="B168">
        <v>919641</v>
      </c>
      <c r="C168" t="s">
        <v>236</v>
      </c>
      <c r="D168" t="s">
        <v>230</v>
      </c>
    </row>
    <row r="169" spans="1:4" x14ac:dyDescent="0.3">
      <c r="A169" s="12" t="s">
        <v>771</v>
      </c>
      <c r="B169">
        <v>71381</v>
      </c>
      <c r="C169" t="s">
        <v>237</v>
      </c>
      <c r="D169" t="s">
        <v>238</v>
      </c>
    </row>
    <row r="170" spans="1:4" x14ac:dyDescent="0.3">
      <c r="A170" s="12" t="s">
        <v>1511</v>
      </c>
      <c r="B170">
        <v>1302044</v>
      </c>
      <c r="C170" t="s">
        <v>1169</v>
      </c>
      <c r="D170" t="s">
        <v>241</v>
      </c>
    </row>
    <row r="171" spans="1:4" x14ac:dyDescent="0.3">
      <c r="A171" s="12" t="s">
        <v>772</v>
      </c>
      <c r="B171">
        <v>1116134</v>
      </c>
      <c r="C171" t="s">
        <v>239</v>
      </c>
      <c r="D171" t="s">
        <v>147</v>
      </c>
    </row>
    <row r="172" spans="1:4" x14ac:dyDescent="0.3">
      <c r="A172" s="12" t="s">
        <v>773</v>
      </c>
      <c r="B172">
        <v>1470155</v>
      </c>
      <c r="C172" t="s">
        <v>239</v>
      </c>
      <c r="D172" t="s">
        <v>1280</v>
      </c>
    </row>
    <row r="173" spans="1:4" x14ac:dyDescent="0.3">
      <c r="A173" s="12" t="s">
        <v>774</v>
      </c>
      <c r="B173">
        <v>1043883</v>
      </c>
      <c r="C173" t="s">
        <v>240</v>
      </c>
      <c r="D173" t="s">
        <v>228</v>
      </c>
    </row>
    <row r="174" spans="1:4" x14ac:dyDescent="0.3">
      <c r="A174" s="12" t="s">
        <v>775</v>
      </c>
      <c r="B174">
        <v>1186714</v>
      </c>
      <c r="C174" t="s">
        <v>240</v>
      </c>
      <c r="D174" t="s">
        <v>552</v>
      </c>
    </row>
    <row r="175" spans="1:4" x14ac:dyDescent="0.3">
      <c r="A175" s="12" t="s">
        <v>776</v>
      </c>
      <c r="B175">
        <v>1252563</v>
      </c>
      <c r="C175" t="s">
        <v>240</v>
      </c>
      <c r="D175" t="s">
        <v>1281</v>
      </c>
    </row>
    <row r="176" spans="1:4" x14ac:dyDescent="0.3">
      <c r="A176" s="12" t="s">
        <v>777</v>
      </c>
      <c r="B176">
        <v>662078</v>
      </c>
      <c r="C176" t="s">
        <v>242</v>
      </c>
      <c r="D176" t="s">
        <v>171</v>
      </c>
    </row>
    <row r="177" spans="1:7" x14ac:dyDescent="0.3">
      <c r="A177" s="12" t="s">
        <v>778</v>
      </c>
      <c r="B177">
        <v>72287</v>
      </c>
      <c r="C177" t="s">
        <v>243</v>
      </c>
      <c r="D177" t="s">
        <v>126</v>
      </c>
    </row>
    <row r="178" spans="1:7" x14ac:dyDescent="0.3">
      <c r="A178" s="12" t="s">
        <v>779</v>
      </c>
      <c r="B178">
        <v>1319333</v>
      </c>
      <c r="C178" t="s">
        <v>1170</v>
      </c>
      <c r="D178" t="s">
        <v>1282</v>
      </c>
    </row>
    <row r="179" spans="1:7" x14ac:dyDescent="0.3">
      <c r="A179" s="12" t="s">
        <v>1512</v>
      </c>
      <c r="B179">
        <v>1523008</v>
      </c>
      <c r="C179" t="s">
        <v>1380</v>
      </c>
      <c r="D179" t="s">
        <v>622</v>
      </c>
    </row>
    <row r="180" spans="1:7" x14ac:dyDescent="0.3">
      <c r="A180" s="12" t="s">
        <v>1513</v>
      </c>
      <c r="B180">
        <v>1540892</v>
      </c>
      <c r="C180" t="s">
        <v>244</v>
      </c>
      <c r="D180" t="s">
        <v>130</v>
      </c>
    </row>
    <row r="181" spans="1:7" x14ac:dyDescent="0.3">
      <c r="A181" s="12" t="s">
        <v>780</v>
      </c>
      <c r="B181">
        <v>651372</v>
      </c>
      <c r="C181" t="s">
        <v>244</v>
      </c>
      <c r="D181" t="s">
        <v>245</v>
      </c>
    </row>
    <row r="182" spans="1:7" x14ac:dyDescent="0.3">
      <c r="A182" s="12" t="s">
        <v>781</v>
      </c>
      <c r="B182">
        <v>1368540</v>
      </c>
      <c r="C182" t="s">
        <v>1171</v>
      </c>
      <c r="D182" t="s">
        <v>143</v>
      </c>
    </row>
    <row r="183" spans="1:7" x14ac:dyDescent="0.3">
      <c r="A183" s="12" t="s">
        <v>782</v>
      </c>
      <c r="B183">
        <v>1423168</v>
      </c>
      <c r="C183" t="s">
        <v>1172</v>
      </c>
      <c r="D183" t="s">
        <v>172</v>
      </c>
    </row>
    <row r="184" spans="1:7" x14ac:dyDescent="0.3">
      <c r="A184" s="12" t="s">
        <v>783</v>
      </c>
      <c r="B184">
        <v>1095021</v>
      </c>
      <c r="C184" t="s">
        <v>247</v>
      </c>
      <c r="D184" t="s">
        <v>156</v>
      </c>
    </row>
    <row r="185" spans="1:7" x14ac:dyDescent="0.3">
      <c r="A185" s="12" t="s">
        <v>784</v>
      </c>
      <c r="B185">
        <v>74970</v>
      </c>
      <c r="C185" t="s">
        <v>1173</v>
      </c>
      <c r="D185" t="s">
        <v>161</v>
      </c>
    </row>
    <row r="186" spans="1:7" x14ac:dyDescent="0.3">
      <c r="A186" s="12" t="s">
        <v>1514</v>
      </c>
      <c r="B186">
        <v>599579</v>
      </c>
      <c r="C186" t="s">
        <v>249</v>
      </c>
      <c r="D186" t="s">
        <v>308</v>
      </c>
    </row>
    <row r="187" spans="1:7" x14ac:dyDescent="0.3">
      <c r="A187" s="12" t="s">
        <v>785</v>
      </c>
      <c r="B187">
        <v>1464255</v>
      </c>
      <c r="C187" t="s">
        <v>1174</v>
      </c>
      <c r="D187" t="s">
        <v>1283</v>
      </c>
    </row>
    <row r="188" spans="1:7" x14ac:dyDescent="0.3">
      <c r="A188" s="12" t="s">
        <v>786</v>
      </c>
      <c r="B188">
        <v>661391</v>
      </c>
      <c r="C188" t="s">
        <v>250</v>
      </c>
      <c r="D188" t="s">
        <v>128</v>
      </c>
      <c r="E188" s="27"/>
      <c r="F188" s="27"/>
      <c r="G188" s="27"/>
    </row>
    <row r="189" spans="1:7" x14ac:dyDescent="0.3">
      <c r="A189" s="12" t="s">
        <v>787</v>
      </c>
      <c r="B189">
        <v>339462</v>
      </c>
      <c r="C189" t="s">
        <v>643</v>
      </c>
      <c r="D189" t="s">
        <v>155</v>
      </c>
    </row>
    <row r="190" spans="1:7" x14ac:dyDescent="0.3">
      <c r="A190" s="12" t="s">
        <v>1515</v>
      </c>
      <c r="B190">
        <v>1541633</v>
      </c>
      <c r="C190" t="s">
        <v>1381</v>
      </c>
      <c r="D190" t="s">
        <v>1382</v>
      </c>
    </row>
    <row r="191" spans="1:7" x14ac:dyDescent="0.3">
      <c r="A191" s="12" t="s">
        <v>788</v>
      </c>
      <c r="B191">
        <v>1211391</v>
      </c>
      <c r="C191" t="s">
        <v>594</v>
      </c>
      <c r="D191" t="s">
        <v>186</v>
      </c>
    </row>
    <row r="192" spans="1:7" x14ac:dyDescent="0.3">
      <c r="A192" s="12" t="s">
        <v>789</v>
      </c>
      <c r="B192">
        <v>1371611</v>
      </c>
      <c r="C192" t="s">
        <v>1175</v>
      </c>
      <c r="D192" t="s">
        <v>180</v>
      </c>
    </row>
    <row r="193" spans="1:4" x14ac:dyDescent="0.3">
      <c r="A193" s="12" t="s">
        <v>790</v>
      </c>
      <c r="B193">
        <v>1089997</v>
      </c>
      <c r="C193" t="s">
        <v>251</v>
      </c>
      <c r="D193" t="s">
        <v>252</v>
      </c>
    </row>
    <row r="194" spans="1:4" x14ac:dyDescent="0.3">
      <c r="A194" s="12" t="s">
        <v>791</v>
      </c>
      <c r="B194">
        <v>747817</v>
      </c>
      <c r="C194" t="s">
        <v>253</v>
      </c>
      <c r="D194" t="s">
        <v>153</v>
      </c>
    </row>
    <row r="195" spans="1:4" x14ac:dyDescent="0.3">
      <c r="A195" s="12" t="s">
        <v>792</v>
      </c>
      <c r="B195">
        <v>77151</v>
      </c>
      <c r="C195" t="s">
        <v>253</v>
      </c>
      <c r="D195" t="s">
        <v>1316</v>
      </c>
    </row>
    <row r="196" spans="1:4" x14ac:dyDescent="0.3">
      <c r="A196" s="12" t="s">
        <v>793</v>
      </c>
      <c r="B196">
        <v>775003</v>
      </c>
      <c r="C196" t="s">
        <v>253</v>
      </c>
      <c r="D196" t="s">
        <v>254</v>
      </c>
    </row>
    <row r="197" spans="1:4" x14ac:dyDescent="0.3">
      <c r="A197" s="12" t="s">
        <v>794</v>
      </c>
      <c r="B197">
        <v>77154</v>
      </c>
      <c r="C197" t="s">
        <v>253</v>
      </c>
      <c r="D197" t="s">
        <v>158</v>
      </c>
    </row>
    <row r="198" spans="1:4" x14ac:dyDescent="0.3">
      <c r="A198" s="12" t="s">
        <v>795</v>
      </c>
      <c r="B198">
        <v>1204780</v>
      </c>
      <c r="C198" t="s">
        <v>595</v>
      </c>
      <c r="D198" t="s">
        <v>325</v>
      </c>
    </row>
    <row r="199" spans="1:4" x14ac:dyDescent="0.3">
      <c r="A199" s="12" t="s">
        <v>796</v>
      </c>
      <c r="B199">
        <v>1125156</v>
      </c>
      <c r="C199" t="s">
        <v>596</v>
      </c>
      <c r="D199" t="s">
        <v>597</v>
      </c>
    </row>
    <row r="200" spans="1:4" x14ac:dyDescent="0.3">
      <c r="A200" s="12" t="s">
        <v>797</v>
      </c>
      <c r="B200">
        <v>1299169</v>
      </c>
      <c r="C200" t="s">
        <v>644</v>
      </c>
      <c r="D200" t="s">
        <v>131</v>
      </c>
    </row>
    <row r="201" spans="1:4" x14ac:dyDescent="0.3">
      <c r="A201" s="12" t="s">
        <v>798</v>
      </c>
      <c r="B201">
        <v>1182014</v>
      </c>
      <c r="C201" t="s">
        <v>1176</v>
      </c>
      <c r="D201" t="s">
        <v>1285</v>
      </c>
    </row>
    <row r="202" spans="1:4" x14ac:dyDescent="0.3">
      <c r="A202" s="12" t="s">
        <v>799</v>
      </c>
      <c r="B202">
        <v>1180338</v>
      </c>
      <c r="C202" t="s">
        <v>553</v>
      </c>
      <c r="D202" t="s">
        <v>130</v>
      </c>
    </row>
    <row r="203" spans="1:4" x14ac:dyDescent="0.3">
      <c r="A203" s="12" t="s">
        <v>800</v>
      </c>
      <c r="B203">
        <v>352150</v>
      </c>
      <c r="C203" t="s">
        <v>255</v>
      </c>
      <c r="D203" t="s">
        <v>220</v>
      </c>
    </row>
    <row r="204" spans="1:4" x14ac:dyDescent="0.3">
      <c r="A204" s="12" t="s">
        <v>801</v>
      </c>
      <c r="B204">
        <v>78279</v>
      </c>
      <c r="C204" t="s">
        <v>256</v>
      </c>
      <c r="D204" t="s">
        <v>210</v>
      </c>
    </row>
    <row r="205" spans="1:4" x14ac:dyDescent="0.3">
      <c r="A205" s="12" t="s">
        <v>802</v>
      </c>
      <c r="B205">
        <v>1274146</v>
      </c>
      <c r="C205" t="s">
        <v>645</v>
      </c>
      <c r="D205" t="s">
        <v>307</v>
      </c>
    </row>
    <row r="206" spans="1:4" x14ac:dyDescent="0.3">
      <c r="A206" s="12" t="s">
        <v>1516</v>
      </c>
      <c r="B206">
        <v>1480501</v>
      </c>
      <c r="C206" t="s">
        <v>1383</v>
      </c>
      <c r="D206" t="s">
        <v>119</v>
      </c>
    </row>
    <row r="207" spans="1:4" x14ac:dyDescent="0.3">
      <c r="A207" s="12" t="s">
        <v>803</v>
      </c>
      <c r="B207">
        <v>396078</v>
      </c>
      <c r="C207" t="s">
        <v>257</v>
      </c>
      <c r="D207" t="s">
        <v>219</v>
      </c>
    </row>
    <row r="208" spans="1:4" x14ac:dyDescent="0.3">
      <c r="A208" s="12" t="s">
        <v>804</v>
      </c>
      <c r="B208">
        <v>80157</v>
      </c>
      <c r="C208" t="s">
        <v>1177</v>
      </c>
      <c r="D208" t="s">
        <v>1286</v>
      </c>
    </row>
    <row r="209" spans="1:4" x14ac:dyDescent="0.3">
      <c r="A209" s="12" t="s">
        <v>805</v>
      </c>
      <c r="B209">
        <v>369416</v>
      </c>
      <c r="C209" t="s">
        <v>258</v>
      </c>
      <c r="D209" t="s">
        <v>192</v>
      </c>
    </row>
    <row r="210" spans="1:4" x14ac:dyDescent="0.3">
      <c r="A210" s="12" t="s">
        <v>806</v>
      </c>
      <c r="B210">
        <v>80904</v>
      </c>
      <c r="C210" t="s">
        <v>1178</v>
      </c>
      <c r="D210" t="s">
        <v>216</v>
      </c>
    </row>
    <row r="211" spans="1:4" x14ac:dyDescent="0.3">
      <c r="A211" s="12" t="s">
        <v>807</v>
      </c>
      <c r="B211">
        <v>1461168</v>
      </c>
      <c r="C211" t="s">
        <v>1178</v>
      </c>
      <c r="D211" t="s">
        <v>673</v>
      </c>
    </row>
    <row r="212" spans="1:4" x14ac:dyDescent="0.3">
      <c r="A212" s="12" t="s">
        <v>808</v>
      </c>
      <c r="B212">
        <v>574805</v>
      </c>
      <c r="C212" t="s">
        <v>259</v>
      </c>
      <c r="D212" t="s">
        <v>226</v>
      </c>
    </row>
    <row r="213" spans="1:4" x14ac:dyDescent="0.3">
      <c r="A213" s="12" t="s">
        <v>809</v>
      </c>
      <c r="B213">
        <v>1025478</v>
      </c>
      <c r="C213" t="s">
        <v>1179</v>
      </c>
      <c r="D213" t="s">
        <v>1287</v>
      </c>
    </row>
    <row r="214" spans="1:4" x14ac:dyDescent="0.3">
      <c r="A214" s="12" t="s">
        <v>810</v>
      </c>
      <c r="B214">
        <v>81541</v>
      </c>
      <c r="C214" t="s">
        <v>260</v>
      </c>
      <c r="D214" t="s">
        <v>164</v>
      </c>
    </row>
    <row r="215" spans="1:4" x14ac:dyDescent="0.3">
      <c r="A215" s="12" t="s">
        <v>811</v>
      </c>
      <c r="B215">
        <v>1428573</v>
      </c>
      <c r="C215" t="s">
        <v>1180</v>
      </c>
      <c r="D215" t="s">
        <v>303</v>
      </c>
    </row>
    <row r="216" spans="1:4" x14ac:dyDescent="0.3">
      <c r="A216" s="12" t="s">
        <v>812</v>
      </c>
      <c r="B216">
        <v>1190200</v>
      </c>
      <c r="C216" t="s">
        <v>598</v>
      </c>
      <c r="D216" t="s">
        <v>189</v>
      </c>
    </row>
    <row r="217" spans="1:4" x14ac:dyDescent="0.3">
      <c r="A217" s="12" t="s">
        <v>813</v>
      </c>
      <c r="B217">
        <v>554713</v>
      </c>
      <c r="C217" t="s">
        <v>261</v>
      </c>
      <c r="D217" t="s">
        <v>216</v>
      </c>
    </row>
    <row r="218" spans="1:4" x14ac:dyDescent="0.3">
      <c r="A218" s="12" t="s">
        <v>814</v>
      </c>
      <c r="B218">
        <v>1326390</v>
      </c>
      <c r="C218" t="s">
        <v>1181</v>
      </c>
      <c r="D218" t="s">
        <v>129</v>
      </c>
    </row>
    <row r="219" spans="1:4" x14ac:dyDescent="0.3">
      <c r="A219" s="12" t="s">
        <v>815</v>
      </c>
      <c r="B219">
        <v>1326392</v>
      </c>
      <c r="C219" t="s">
        <v>1181</v>
      </c>
      <c r="D219" t="s">
        <v>1288</v>
      </c>
    </row>
    <row r="220" spans="1:4" x14ac:dyDescent="0.3">
      <c r="A220" s="12" t="s">
        <v>1517</v>
      </c>
      <c r="B220">
        <v>1511589</v>
      </c>
      <c r="C220" t="s">
        <v>262</v>
      </c>
      <c r="D220" t="s">
        <v>1384</v>
      </c>
    </row>
    <row r="221" spans="1:4" x14ac:dyDescent="0.3">
      <c r="A221" s="12" t="s">
        <v>1518</v>
      </c>
      <c r="B221">
        <v>396103</v>
      </c>
      <c r="C221" t="s">
        <v>262</v>
      </c>
      <c r="D221" t="s">
        <v>199</v>
      </c>
    </row>
    <row r="222" spans="1:4" x14ac:dyDescent="0.3">
      <c r="A222" s="12" t="s">
        <v>816</v>
      </c>
      <c r="B222">
        <v>82612</v>
      </c>
      <c r="C222" t="s">
        <v>262</v>
      </c>
      <c r="D222" t="s">
        <v>216</v>
      </c>
    </row>
    <row r="223" spans="1:4" x14ac:dyDescent="0.3">
      <c r="A223" s="12" t="s">
        <v>817</v>
      </c>
      <c r="B223">
        <v>479036</v>
      </c>
      <c r="C223" t="s">
        <v>262</v>
      </c>
      <c r="D223" t="s">
        <v>1282</v>
      </c>
    </row>
    <row r="224" spans="1:4" x14ac:dyDescent="0.3">
      <c r="A224" s="12" t="s">
        <v>1519</v>
      </c>
      <c r="B224">
        <v>1434888</v>
      </c>
      <c r="C224" t="s">
        <v>599</v>
      </c>
      <c r="D224" t="s">
        <v>1385</v>
      </c>
    </row>
    <row r="225" spans="1:7" x14ac:dyDescent="0.3">
      <c r="A225" s="12" t="s">
        <v>1520</v>
      </c>
      <c r="B225">
        <v>1434889</v>
      </c>
      <c r="C225" t="s">
        <v>599</v>
      </c>
      <c r="D225" t="s">
        <v>268</v>
      </c>
    </row>
    <row r="226" spans="1:7" x14ac:dyDescent="0.3">
      <c r="A226" s="12" t="s">
        <v>818</v>
      </c>
      <c r="B226">
        <v>707361</v>
      </c>
      <c r="C226" t="s">
        <v>263</v>
      </c>
      <c r="D226" t="s">
        <v>150</v>
      </c>
    </row>
    <row r="227" spans="1:7" x14ac:dyDescent="0.3">
      <c r="A227" s="12" t="s">
        <v>1521</v>
      </c>
      <c r="B227">
        <v>302268</v>
      </c>
      <c r="C227" t="s">
        <v>263</v>
      </c>
      <c r="D227" t="s">
        <v>646</v>
      </c>
      <c r="E227" s="27"/>
      <c r="F227" s="27"/>
      <c r="G227" s="27"/>
    </row>
    <row r="228" spans="1:7" x14ac:dyDescent="0.3">
      <c r="A228" s="12" t="s">
        <v>1522</v>
      </c>
      <c r="B228">
        <v>783719</v>
      </c>
      <c r="C228" t="s">
        <v>264</v>
      </c>
      <c r="D228" t="s">
        <v>1378</v>
      </c>
    </row>
    <row r="229" spans="1:7" x14ac:dyDescent="0.3">
      <c r="A229" s="12" t="s">
        <v>819</v>
      </c>
      <c r="B229">
        <v>1127370</v>
      </c>
      <c r="C229" t="s">
        <v>264</v>
      </c>
      <c r="D229" t="s">
        <v>216</v>
      </c>
    </row>
    <row r="230" spans="1:7" x14ac:dyDescent="0.3">
      <c r="A230" s="12" t="s">
        <v>820</v>
      </c>
      <c r="B230">
        <v>84258</v>
      </c>
      <c r="C230" t="s">
        <v>1182</v>
      </c>
      <c r="D230" t="s">
        <v>1289</v>
      </c>
    </row>
    <row r="231" spans="1:7" x14ac:dyDescent="0.3">
      <c r="A231" s="12" t="s">
        <v>1523</v>
      </c>
      <c r="B231">
        <v>1471394</v>
      </c>
      <c r="C231" t="s">
        <v>1182</v>
      </c>
      <c r="D231" t="s">
        <v>1279</v>
      </c>
    </row>
    <row r="232" spans="1:7" x14ac:dyDescent="0.3">
      <c r="A232" s="12" t="s">
        <v>821</v>
      </c>
      <c r="B232">
        <v>642045</v>
      </c>
      <c r="C232" t="s">
        <v>265</v>
      </c>
      <c r="D232" t="s">
        <v>472</v>
      </c>
    </row>
    <row r="233" spans="1:7" x14ac:dyDescent="0.3">
      <c r="A233" s="12" t="s">
        <v>1524</v>
      </c>
      <c r="B233">
        <v>1518010</v>
      </c>
      <c r="C233" t="s">
        <v>1386</v>
      </c>
      <c r="D233" t="s">
        <v>1350</v>
      </c>
    </row>
    <row r="234" spans="1:7" x14ac:dyDescent="0.3">
      <c r="A234" s="12" t="s">
        <v>822</v>
      </c>
      <c r="B234">
        <v>347617</v>
      </c>
      <c r="C234" t="s">
        <v>270</v>
      </c>
      <c r="D234" t="s">
        <v>241</v>
      </c>
    </row>
    <row r="235" spans="1:7" x14ac:dyDescent="0.3">
      <c r="A235" s="12" t="s">
        <v>1525</v>
      </c>
      <c r="B235">
        <v>87645</v>
      </c>
      <c r="C235" t="s">
        <v>1387</v>
      </c>
      <c r="D235" t="s">
        <v>1388</v>
      </c>
    </row>
    <row r="236" spans="1:7" x14ac:dyDescent="0.3">
      <c r="A236" s="12" t="s">
        <v>823</v>
      </c>
      <c r="B236">
        <v>641061</v>
      </c>
      <c r="C236" t="s">
        <v>271</v>
      </c>
      <c r="D236" t="s">
        <v>195</v>
      </c>
    </row>
    <row r="237" spans="1:7" x14ac:dyDescent="0.3">
      <c r="A237" s="12" t="s">
        <v>824</v>
      </c>
      <c r="B237">
        <v>364648</v>
      </c>
      <c r="C237" t="s">
        <v>271</v>
      </c>
      <c r="D237" t="s">
        <v>1290</v>
      </c>
    </row>
    <row r="238" spans="1:7" x14ac:dyDescent="0.3">
      <c r="A238" s="12" t="s">
        <v>825</v>
      </c>
      <c r="B238">
        <v>534255</v>
      </c>
      <c r="C238" t="s">
        <v>271</v>
      </c>
      <c r="D238" t="s">
        <v>273</v>
      </c>
    </row>
    <row r="239" spans="1:7" x14ac:dyDescent="0.3">
      <c r="A239" s="12" t="s">
        <v>826</v>
      </c>
      <c r="B239">
        <v>1071403</v>
      </c>
      <c r="C239" t="s">
        <v>275</v>
      </c>
      <c r="D239" t="s">
        <v>158</v>
      </c>
    </row>
    <row r="240" spans="1:7" x14ac:dyDescent="0.3">
      <c r="A240" s="12" t="s">
        <v>827</v>
      </c>
      <c r="B240">
        <v>89760</v>
      </c>
      <c r="C240" t="s">
        <v>1183</v>
      </c>
      <c r="D240" t="s">
        <v>276</v>
      </c>
    </row>
    <row r="241" spans="1:4" x14ac:dyDescent="0.3">
      <c r="A241" s="12" t="s">
        <v>828</v>
      </c>
      <c r="B241">
        <v>90397</v>
      </c>
      <c r="C241" t="s">
        <v>554</v>
      </c>
      <c r="D241" t="s">
        <v>164</v>
      </c>
    </row>
    <row r="242" spans="1:4" x14ac:dyDescent="0.3">
      <c r="A242" s="12" t="s">
        <v>829</v>
      </c>
      <c r="B242">
        <v>1402479</v>
      </c>
      <c r="C242" t="s">
        <v>1184</v>
      </c>
      <c r="D242" t="s">
        <v>119</v>
      </c>
    </row>
    <row r="243" spans="1:4" x14ac:dyDescent="0.3">
      <c r="A243" s="12" t="s">
        <v>830</v>
      </c>
      <c r="B243">
        <v>90748</v>
      </c>
      <c r="C243" t="s">
        <v>1185</v>
      </c>
      <c r="D243" t="s">
        <v>1291</v>
      </c>
    </row>
    <row r="244" spans="1:4" x14ac:dyDescent="0.3">
      <c r="A244" s="12" t="s">
        <v>277</v>
      </c>
      <c r="B244">
        <v>90960</v>
      </c>
      <c r="C244" t="s">
        <v>278</v>
      </c>
      <c r="D244" t="s">
        <v>82</v>
      </c>
    </row>
    <row r="245" spans="1:4" x14ac:dyDescent="0.3">
      <c r="A245" s="12" t="s">
        <v>831</v>
      </c>
      <c r="B245">
        <v>1157246</v>
      </c>
      <c r="C245" t="s">
        <v>555</v>
      </c>
      <c r="D245" t="s">
        <v>556</v>
      </c>
    </row>
    <row r="246" spans="1:4" x14ac:dyDescent="0.3">
      <c r="A246" s="12" t="s">
        <v>832</v>
      </c>
      <c r="B246">
        <v>91452</v>
      </c>
      <c r="C246" t="s">
        <v>1186</v>
      </c>
      <c r="D246" t="s">
        <v>1292</v>
      </c>
    </row>
    <row r="247" spans="1:4" x14ac:dyDescent="0.3">
      <c r="A247" s="12" t="s">
        <v>833</v>
      </c>
      <c r="B247">
        <v>620018</v>
      </c>
      <c r="C247" t="s">
        <v>279</v>
      </c>
      <c r="D247" t="s">
        <v>280</v>
      </c>
    </row>
    <row r="248" spans="1:4" x14ac:dyDescent="0.3">
      <c r="A248" s="12" t="s">
        <v>834</v>
      </c>
      <c r="B248">
        <v>92547</v>
      </c>
      <c r="C248" t="s">
        <v>281</v>
      </c>
      <c r="D248" t="s">
        <v>216</v>
      </c>
    </row>
    <row r="249" spans="1:4" x14ac:dyDescent="0.3">
      <c r="A249" s="12" t="s">
        <v>1526</v>
      </c>
      <c r="B249">
        <v>93479</v>
      </c>
      <c r="C249" t="s">
        <v>1389</v>
      </c>
      <c r="D249" t="s">
        <v>130</v>
      </c>
    </row>
    <row r="250" spans="1:4" x14ac:dyDescent="0.3">
      <c r="A250" s="12" t="s">
        <v>835</v>
      </c>
      <c r="B250">
        <v>536376</v>
      </c>
      <c r="C250" t="s">
        <v>1187</v>
      </c>
      <c r="D250" t="s">
        <v>159</v>
      </c>
    </row>
    <row r="251" spans="1:4" x14ac:dyDescent="0.3">
      <c r="A251" s="12" t="s">
        <v>1527</v>
      </c>
      <c r="B251">
        <v>1522876</v>
      </c>
      <c r="C251" t="s">
        <v>1390</v>
      </c>
      <c r="D251" t="s">
        <v>1391</v>
      </c>
    </row>
    <row r="252" spans="1:4" x14ac:dyDescent="0.3">
      <c r="A252" s="12" t="s">
        <v>836</v>
      </c>
      <c r="B252">
        <v>1175214</v>
      </c>
      <c r="C252" t="s">
        <v>1188</v>
      </c>
      <c r="D252" t="s">
        <v>411</v>
      </c>
    </row>
    <row r="253" spans="1:4" x14ac:dyDescent="0.3">
      <c r="A253" s="12" t="s">
        <v>837</v>
      </c>
      <c r="B253">
        <v>447032</v>
      </c>
      <c r="C253" t="s">
        <v>283</v>
      </c>
      <c r="D253" t="s">
        <v>104</v>
      </c>
    </row>
    <row r="254" spans="1:4" x14ac:dyDescent="0.3">
      <c r="A254" s="12" t="s">
        <v>838</v>
      </c>
      <c r="B254">
        <v>95256</v>
      </c>
      <c r="C254" t="s">
        <v>285</v>
      </c>
      <c r="D254" t="s">
        <v>185</v>
      </c>
    </row>
    <row r="255" spans="1:4" x14ac:dyDescent="0.3">
      <c r="A255" s="12" t="s">
        <v>839</v>
      </c>
      <c r="B255">
        <v>483455</v>
      </c>
      <c r="C255" t="s">
        <v>286</v>
      </c>
      <c r="D255" t="s">
        <v>173</v>
      </c>
    </row>
    <row r="256" spans="1:4" x14ac:dyDescent="0.3">
      <c r="A256" s="12" t="s">
        <v>1528</v>
      </c>
      <c r="B256">
        <v>1543455</v>
      </c>
      <c r="C256" t="s">
        <v>1392</v>
      </c>
      <c r="D256" t="s">
        <v>1384</v>
      </c>
    </row>
    <row r="257" spans="1:4" x14ac:dyDescent="0.3">
      <c r="A257" s="12" t="s">
        <v>1529</v>
      </c>
      <c r="B257">
        <v>302601</v>
      </c>
      <c r="C257" t="s">
        <v>1189</v>
      </c>
      <c r="D257" t="s">
        <v>224</v>
      </c>
    </row>
    <row r="258" spans="1:4" x14ac:dyDescent="0.3">
      <c r="A258" s="12" t="s">
        <v>1530</v>
      </c>
      <c r="B258">
        <v>1539206</v>
      </c>
      <c r="C258" t="s">
        <v>1393</v>
      </c>
      <c r="D258" t="s">
        <v>1394</v>
      </c>
    </row>
    <row r="259" spans="1:4" x14ac:dyDescent="0.3">
      <c r="A259" s="12" t="s">
        <v>840</v>
      </c>
      <c r="B259">
        <v>952124</v>
      </c>
      <c r="C259" t="s">
        <v>288</v>
      </c>
      <c r="D259" t="s">
        <v>171</v>
      </c>
    </row>
    <row r="260" spans="1:4" x14ac:dyDescent="0.3">
      <c r="A260" s="12" t="s">
        <v>841</v>
      </c>
      <c r="B260">
        <v>99957</v>
      </c>
      <c r="C260" t="s">
        <v>289</v>
      </c>
      <c r="D260" t="s">
        <v>290</v>
      </c>
    </row>
    <row r="261" spans="1:4" x14ac:dyDescent="0.3">
      <c r="A261" s="12" t="s">
        <v>842</v>
      </c>
      <c r="B261">
        <v>1216062</v>
      </c>
      <c r="C261" t="s">
        <v>557</v>
      </c>
      <c r="D261" t="s">
        <v>180</v>
      </c>
    </row>
    <row r="262" spans="1:4" x14ac:dyDescent="0.3">
      <c r="A262" s="12" t="s">
        <v>843</v>
      </c>
      <c r="B262">
        <v>1134575</v>
      </c>
      <c r="C262" t="s">
        <v>557</v>
      </c>
      <c r="D262" t="s">
        <v>558</v>
      </c>
    </row>
    <row r="263" spans="1:4" x14ac:dyDescent="0.3">
      <c r="A263" s="12" t="s">
        <v>844</v>
      </c>
      <c r="B263">
        <v>1260838</v>
      </c>
      <c r="C263" t="s">
        <v>557</v>
      </c>
      <c r="D263" t="s">
        <v>1293</v>
      </c>
    </row>
    <row r="264" spans="1:4" x14ac:dyDescent="0.3">
      <c r="A264" s="12" t="s">
        <v>845</v>
      </c>
      <c r="B264">
        <v>1216063</v>
      </c>
      <c r="C264" t="s">
        <v>557</v>
      </c>
      <c r="D264" t="s">
        <v>112</v>
      </c>
    </row>
    <row r="265" spans="1:4" x14ac:dyDescent="0.3">
      <c r="A265" s="12" t="s">
        <v>846</v>
      </c>
      <c r="B265">
        <v>1258257</v>
      </c>
      <c r="C265" t="s">
        <v>557</v>
      </c>
      <c r="D265" t="s">
        <v>647</v>
      </c>
    </row>
    <row r="266" spans="1:4" x14ac:dyDescent="0.3">
      <c r="A266" s="12" t="s">
        <v>847</v>
      </c>
      <c r="B266">
        <v>102620</v>
      </c>
      <c r="C266" t="s">
        <v>1190</v>
      </c>
      <c r="D266" t="s">
        <v>175</v>
      </c>
    </row>
    <row r="267" spans="1:4" x14ac:dyDescent="0.3">
      <c r="A267" s="12" t="s">
        <v>848</v>
      </c>
      <c r="B267">
        <v>1443413</v>
      </c>
      <c r="C267" t="s">
        <v>1191</v>
      </c>
      <c r="D267" t="s">
        <v>1294</v>
      </c>
    </row>
    <row r="268" spans="1:4" x14ac:dyDescent="0.3">
      <c r="A268" s="12" t="s">
        <v>849</v>
      </c>
      <c r="B268">
        <v>103107</v>
      </c>
      <c r="C268" t="s">
        <v>292</v>
      </c>
      <c r="D268" t="s">
        <v>1295</v>
      </c>
    </row>
    <row r="269" spans="1:4" x14ac:dyDescent="0.3">
      <c r="A269" s="12" t="s">
        <v>850</v>
      </c>
      <c r="B269">
        <v>403195</v>
      </c>
      <c r="C269" t="s">
        <v>292</v>
      </c>
      <c r="D269" t="s">
        <v>185</v>
      </c>
    </row>
    <row r="270" spans="1:4" x14ac:dyDescent="0.3">
      <c r="A270" s="12" t="s">
        <v>851</v>
      </c>
      <c r="B270">
        <v>103196</v>
      </c>
      <c r="C270" t="s">
        <v>293</v>
      </c>
      <c r="D270" t="s">
        <v>1296</v>
      </c>
    </row>
    <row r="271" spans="1:4" x14ac:dyDescent="0.3">
      <c r="A271" s="12" t="s">
        <v>1531</v>
      </c>
      <c r="B271">
        <v>1523807</v>
      </c>
      <c r="C271" t="s">
        <v>1395</v>
      </c>
      <c r="D271" t="s">
        <v>245</v>
      </c>
    </row>
    <row r="272" spans="1:4" x14ac:dyDescent="0.3">
      <c r="A272" s="12" t="s">
        <v>852</v>
      </c>
      <c r="B272">
        <v>1371258</v>
      </c>
      <c r="C272" t="s">
        <v>1192</v>
      </c>
      <c r="D272" t="s">
        <v>604</v>
      </c>
    </row>
    <row r="273" spans="1:4" x14ac:dyDescent="0.3">
      <c r="A273" s="12" t="s">
        <v>853</v>
      </c>
      <c r="B273">
        <v>1104629</v>
      </c>
      <c r="C273" t="s">
        <v>294</v>
      </c>
      <c r="D273" t="s">
        <v>207</v>
      </c>
    </row>
    <row r="274" spans="1:4" x14ac:dyDescent="0.3">
      <c r="A274" s="12" t="s">
        <v>854</v>
      </c>
      <c r="B274">
        <v>1088159</v>
      </c>
      <c r="C274" t="s">
        <v>294</v>
      </c>
      <c r="D274" t="s">
        <v>226</v>
      </c>
    </row>
    <row r="275" spans="1:4" x14ac:dyDescent="0.3">
      <c r="A275" s="12" t="s">
        <v>855</v>
      </c>
      <c r="B275">
        <v>1378733</v>
      </c>
      <c r="C275" t="s">
        <v>1193</v>
      </c>
      <c r="D275" t="s">
        <v>1297</v>
      </c>
    </row>
    <row r="276" spans="1:4" x14ac:dyDescent="0.3">
      <c r="A276" s="12" t="s">
        <v>856</v>
      </c>
      <c r="B276">
        <v>108046</v>
      </c>
      <c r="C276" t="s">
        <v>296</v>
      </c>
      <c r="D276" t="s">
        <v>100</v>
      </c>
    </row>
    <row r="277" spans="1:4" x14ac:dyDescent="0.3">
      <c r="A277" s="12" t="s">
        <v>857</v>
      </c>
      <c r="B277">
        <v>1196233</v>
      </c>
      <c r="C277" t="s">
        <v>559</v>
      </c>
      <c r="D277" t="s">
        <v>280</v>
      </c>
    </row>
    <row r="278" spans="1:4" x14ac:dyDescent="0.3">
      <c r="A278" s="12" t="s">
        <v>858</v>
      </c>
      <c r="B278">
        <v>403197</v>
      </c>
      <c r="C278" t="s">
        <v>297</v>
      </c>
      <c r="D278" t="s">
        <v>150</v>
      </c>
    </row>
    <row r="279" spans="1:4" x14ac:dyDescent="0.3">
      <c r="A279" s="12" t="s">
        <v>859</v>
      </c>
      <c r="B279">
        <v>832353</v>
      </c>
      <c r="C279" t="s">
        <v>298</v>
      </c>
      <c r="D279" t="s">
        <v>222</v>
      </c>
    </row>
    <row r="280" spans="1:4" x14ac:dyDescent="0.3">
      <c r="A280" s="12" t="s">
        <v>299</v>
      </c>
      <c r="B280">
        <v>109389</v>
      </c>
      <c r="C280" t="s">
        <v>300</v>
      </c>
      <c r="D280" t="s">
        <v>167</v>
      </c>
    </row>
    <row r="281" spans="1:4" x14ac:dyDescent="0.3">
      <c r="A281" s="12" t="s">
        <v>860</v>
      </c>
      <c r="B281">
        <v>642044</v>
      </c>
      <c r="C281" t="s">
        <v>301</v>
      </c>
      <c r="D281" t="s">
        <v>302</v>
      </c>
    </row>
    <row r="282" spans="1:4" x14ac:dyDescent="0.3">
      <c r="A282" s="12" t="s">
        <v>861</v>
      </c>
      <c r="B282">
        <v>549806</v>
      </c>
      <c r="C282" t="s">
        <v>304</v>
      </c>
      <c r="D282" t="s">
        <v>153</v>
      </c>
    </row>
    <row r="283" spans="1:4" x14ac:dyDescent="0.3">
      <c r="A283" s="12" t="s">
        <v>862</v>
      </c>
      <c r="B283">
        <v>704205</v>
      </c>
      <c r="C283" t="s">
        <v>304</v>
      </c>
      <c r="D283" t="s">
        <v>189</v>
      </c>
    </row>
    <row r="284" spans="1:4" x14ac:dyDescent="0.3">
      <c r="A284" s="12" t="s">
        <v>1532</v>
      </c>
      <c r="B284">
        <v>549802</v>
      </c>
      <c r="C284" t="s">
        <v>304</v>
      </c>
      <c r="D284" t="s">
        <v>1396</v>
      </c>
    </row>
    <row r="285" spans="1:4" x14ac:dyDescent="0.3">
      <c r="A285" s="12" t="s">
        <v>863</v>
      </c>
      <c r="B285">
        <v>349441</v>
      </c>
      <c r="C285" t="s">
        <v>304</v>
      </c>
      <c r="D285" t="s">
        <v>220</v>
      </c>
    </row>
    <row r="286" spans="1:4" x14ac:dyDescent="0.3">
      <c r="A286" s="12" t="s">
        <v>864</v>
      </c>
      <c r="B286">
        <v>111106</v>
      </c>
      <c r="C286" t="s">
        <v>305</v>
      </c>
      <c r="D286" t="s">
        <v>210</v>
      </c>
    </row>
    <row r="287" spans="1:4" x14ac:dyDescent="0.3">
      <c r="A287" s="12" t="s">
        <v>865</v>
      </c>
      <c r="B287">
        <v>993483</v>
      </c>
      <c r="C287" t="s">
        <v>306</v>
      </c>
      <c r="D287" t="s">
        <v>307</v>
      </c>
    </row>
    <row r="288" spans="1:4" x14ac:dyDescent="0.3">
      <c r="A288" s="12" t="s">
        <v>866</v>
      </c>
      <c r="B288">
        <v>112955</v>
      </c>
      <c r="C288" t="s">
        <v>309</v>
      </c>
      <c r="D288" t="s">
        <v>235</v>
      </c>
    </row>
    <row r="289" spans="1:4" x14ac:dyDescent="0.3">
      <c r="A289" s="12" t="s">
        <v>867</v>
      </c>
      <c r="B289">
        <v>1421315</v>
      </c>
      <c r="C289" t="s">
        <v>1194</v>
      </c>
      <c r="D289" t="s">
        <v>241</v>
      </c>
    </row>
    <row r="290" spans="1:4" x14ac:dyDescent="0.3">
      <c r="A290" s="12" t="s">
        <v>1533</v>
      </c>
      <c r="B290">
        <v>1518768</v>
      </c>
      <c r="C290" t="s">
        <v>1397</v>
      </c>
      <c r="D290" t="s">
        <v>171</v>
      </c>
    </row>
    <row r="291" spans="1:4" x14ac:dyDescent="0.3">
      <c r="A291" s="12" t="s">
        <v>868</v>
      </c>
      <c r="B291">
        <v>439317</v>
      </c>
      <c r="C291" t="s">
        <v>310</v>
      </c>
      <c r="D291" t="s">
        <v>199</v>
      </c>
    </row>
    <row r="292" spans="1:4" x14ac:dyDescent="0.3">
      <c r="A292" s="12" t="s">
        <v>869</v>
      </c>
      <c r="B292">
        <v>1063760</v>
      </c>
      <c r="C292" t="s">
        <v>311</v>
      </c>
      <c r="D292" t="s">
        <v>1398</v>
      </c>
    </row>
    <row r="293" spans="1:4" x14ac:dyDescent="0.3">
      <c r="A293" s="12" t="s">
        <v>1534</v>
      </c>
      <c r="B293">
        <v>1457760</v>
      </c>
      <c r="C293" t="s">
        <v>651</v>
      </c>
      <c r="D293" t="s">
        <v>1279</v>
      </c>
    </row>
    <row r="294" spans="1:4" x14ac:dyDescent="0.3">
      <c r="A294" s="12" t="s">
        <v>870</v>
      </c>
      <c r="B294">
        <v>1360508</v>
      </c>
      <c r="C294" t="s">
        <v>651</v>
      </c>
      <c r="D294" t="s">
        <v>144</v>
      </c>
    </row>
    <row r="295" spans="1:4" x14ac:dyDescent="0.3">
      <c r="A295" s="12" t="s">
        <v>871</v>
      </c>
      <c r="B295">
        <v>116133</v>
      </c>
      <c r="C295" t="s">
        <v>312</v>
      </c>
      <c r="D295" t="s">
        <v>106</v>
      </c>
    </row>
    <row r="296" spans="1:4" x14ac:dyDescent="0.3">
      <c r="A296" s="12" t="s">
        <v>872</v>
      </c>
      <c r="B296">
        <v>507341</v>
      </c>
      <c r="C296" t="s">
        <v>312</v>
      </c>
      <c r="D296" t="s">
        <v>171</v>
      </c>
    </row>
    <row r="297" spans="1:4" x14ac:dyDescent="0.3">
      <c r="A297" s="12" t="s">
        <v>873</v>
      </c>
      <c r="B297">
        <v>613259</v>
      </c>
      <c r="C297" t="s">
        <v>652</v>
      </c>
      <c r="D297" t="s">
        <v>152</v>
      </c>
    </row>
    <row r="298" spans="1:4" x14ac:dyDescent="0.3">
      <c r="A298" s="12" t="s">
        <v>874</v>
      </c>
      <c r="B298">
        <v>1178050</v>
      </c>
      <c r="C298" t="s">
        <v>600</v>
      </c>
      <c r="D298" t="s">
        <v>346</v>
      </c>
    </row>
    <row r="299" spans="1:4" x14ac:dyDescent="0.3">
      <c r="A299" s="12" t="s">
        <v>1535</v>
      </c>
      <c r="B299">
        <v>527996</v>
      </c>
      <c r="C299" t="s">
        <v>1195</v>
      </c>
      <c r="D299" t="s">
        <v>1298</v>
      </c>
    </row>
    <row r="300" spans="1:4" x14ac:dyDescent="0.3">
      <c r="A300" s="12" t="s">
        <v>875</v>
      </c>
      <c r="B300">
        <v>119358</v>
      </c>
      <c r="C300" t="s">
        <v>313</v>
      </c>
      <c r="D300" t="s">
        <v>100</v>
      </c>
    </row>
    <row r="301" spans="1:4" x14ac:dyDescent="0.3">
      <c r="A301" s="12" t="s">
        <v>315</v>
      </c>
      <c r="B301">
        <v>119385</v>
      </c>
      <c r="C301" t="s">
        <v>314</v>
      </c>
      <c r="D301" t="s">
        <v>83</v>
      </c>
    </row>
    <row r="302" spans="1:4" x14ac:dyDescent="0.3">
      <c r="A302" s="12" t="s">
        <v>876</v>
      </c>
      <c r="B302">
        <v>1374715</v>
      </c>
      <c r="C302" t="s">
        <v>1196</v>
      </c>
      <c r="D302" t="s">
        <v>1299</v>
      </c>
    </row>
    <row r="303" spans="1:4" x14ac:dyDescent="0.3">
      <c r="A303" s="12" t="s">
        <v>1536</v>
      </c>
      <c r="B303">
        <v>1468955</v>
      </c>
      <c r="C303" t="s">
        <v>1196</v>
      </c>
      <c r="D303" t="s">
        <v>1399</v>
      </c>
    </row>
    <row r="304" spans="1:4" x14ac:dyDescent="0.3">
      <c r="A304" s="12" t="s">
        <v>877</v>
      </c>
      <c r="B304">
        <v>591062</v>
      </c>
      <c r="C304" t="s">
        <v>316</v>
      </c>
      <c r="D304" t="s">
        <v>150</v>
      </c>
    </row>
    <row r="305" spans="1:4" x14ac:dyDescent="0.3">
      <c r="A305" s="12" t="s">
        <v>1537</v>
      </c>
      <c r="B305">
        <v>1296311</v>
      </c>
      <c r="C305" t="s">
        <v>1400</v>
      </c>
      <c r="D305" t="s">
        <v>1401</v>
      </c>
    </row>
    <row r="306" spans="1:4" x14ac:dyDescent="0.3">
      <c r="A306" s="12" t="s">
        <v>1538</v>
      </c>
      <c r="B306">
        <v>1529219</v>
      </c>
      <c r="C306" t="s">
        <v>1400</v>
      </c>
      <c r="D306" t="s">
        <v>1284</v>
      </c>
    </row>
    <row r="307" spans="1:4" x14ac:dyDescent="0.3">
      <c r="A307" s="12" t="s">
        <v>878</v>
      </c>
      <c r="B307">
        <v>1315484</v>
      </c>
      <c r="C307" t="s">
        <v>1197</v>
      </c>
      <c r="D307" t="s">
        <v>197</v>
      </c>
    </row>
    <row r="308" spans="1:4" x14ac:dyDescent="0.3">
      <c r="A308" s="12" t="s">
        <v>1539</v>
      </c>
      <c r="B308">
        <v>613250</v>
      </c>
      <c r="C308" t="s">
        <v>317</v>
      </c>
      <c r="D308" t="s">
        <v>160</v>
      </c>
    </row>
    <row r="309" spans="1:4" x14ac:dyDescent="0.3">
      <c r="A309" s="12" t="s">
        <v>879</v>
      </c>
      <c r="B309">
        <v>480355</v>
      </c>
      <c r="C309" t="s">
        <v>317</v>
      </c>
      <c r="D309" t="s">
        <v>318</v>
      </c>
    </row>
    <row r="310" spans="1:4" x14ac:dyDescent="0.3">
      <c r="A310" s="12" t="s">
        <v>880</v>
      </c>
      <c r="B310">
        <v>1363695</v>
      </c>
      <c r="C310" t="s">
        <v>1198</v>
      </c>
      <c r="D310" t="s">
        <v>634</v>
      </c>
    </row>
    <row r="311" spans="1:4" x14ac:dyDescent="0.3">
      <c r="A311" s="12" t="s">
        <v>1540</v>
      </c>
      <c r="B311">
        <v>1515731</v>
      </c>
      <c r="C311" t="s">
        <v>1402</v>
      </c>
      <c r="D311" t="s">
        <v>1403</v>
      </c>
    </row>
    <row r="312" spans="1:4" x14ac:dyDescent="0.3">
      <c r="A312" s="12" t="s">
        <v>693</v>
      </c>
      <c r="B312">
        <v>824671</v>
      </c>
      <c r="C312" t="s">
        <v>560</v>
      </c>
      <c r="D312" t="s">
        <v>216</v>
      </c>
    </row>
    <row r="313" spans="1:4" x14ac:dyDescent="0.3">
      <c r="A313" s="12" t="s">
        <v>881</v>
      </c>
      <c r="B313">
        <v>1254521</v>
      </c>
      <c r="C313" t="s">
        <v>1199</v>
      </c>
      <c r="D313" t="s">
        <v>1276</v>
      </c>
    </row>
    <row r="314" spans="1:4" x14ac:dyDescent="0.3">
      <c r="A314" s="12" t="s">
        <v>882</v>
      </c>
      <c r="B314">
        <v>812015</v>
      </c>
      <c r="C314" t="s">
        <v>1200</v>
      </c>
      <c r="D314" t="s">
        <v>164</v>
      </c>
    </row>
    <row r="315" spans="1:4" x14ac:dyDescent="0.3">
      <c r="A315" s="12" t="s">
        <v>883</v>
      </c>
      <c r="B315">
        <v>1246991</v>
      </c>
      <c r="C315" t="s">
        <v>601</v>
      </c>
      <c r="D315" t="s">
        <v>158</v>
      </c>
    </row>
    <row r="316" spans="1:4" x14ac:dyDescent="0.3">
      <c r="A316" s="12" t="s">
        <v>1541</v>
      </c>
      <c r="B316">
        <v>1011968</v>
      </c>
      <c r="C316" t="s">
        <v>1404</v>
      </c>
      <c r="D316" t="s">
        <v>1405</v>
      </c>
    </row>
    <row r="317" spans="1:4" x14ac:dyDescent="0.3">
      <c r="A317" s="12" t="s">
        <v>1542</v>
      </c>
      <c r="B317">
        <v>1507358</v>
      </c>
      <c r="C317" t="s">
        <v>1406</v>
      </c>
      <c r="D317" t="s">
        <v>1407</v>
      </c>
    </row>
    <row r="318" spans="1:4" x14ac:dyDescent="0.3">
      <c r="A318" s="12" t="s">
        <v>884</v>
      </c>
      <c r="B318">
        <v>939239</v>
      </c>
      <c r="C318" t="s">
        <v>602</v>
      </c>
      <c r="D318" t="s">
        <v>128</v>
      </c>
    </row>
    <row r="319" spans="1:4" x14ac:dyDescent="0.3">
      <c r="A319" s="12" t="s">
        <v>1543</v>
      </c>
      <c r="B319">
        <v>1404473</v>
      </c>
      <c r="C319" t="s">
        <v>1408</v>
      </c>
      <c r="D319" t="s">
        <v>1409</v>
      </c>
    </row>
    <row r="320" spans="1:4" x14ac:dyDescent="0.3">
      <c r="A320" s="12" t="s">
        <v>885</v>
      </c>
      <c r="B320">
        <v>1453706</v>
      </c>
      <c r="C320" t="s">
        <v>1201</v>
      </c>
      <c r="D320" t="s">
        <v>225</v>
      </c>
    </row>
    <row r="321" spans="1:4" x14ac:dyDescent="0.3">
      <c r="A321" s="12" t="s">
        <v>886</v>
      </c>
      <c r="B321">
        <v>870297</v>
      </c>
      <c r="C321" t="s">
        <v>1201</v>
      </c>
      <c r="D321" t="s">
        <v>108</v>
      </c>
    </row>
    <row r="322" spans="1:4" x14ac:dyDescent="0.3">
      <c r="A322" s="12" t="s">
        <v>887</v>
      </c>
      <c r="B322">
        <v>122873</v>
      </c>
      <c r="C322" t="s">
        <v>320</v>
      </c>
      <c r="D322" t="s">
        <v>186</v>
      </c>
    </row>
    <row r="323" spans="1:4" x14ac:dyDescent="0.3">
      <c r="A323" s="12" t="s">
        <v>889</v>
      </c>
      <c r="B323">
        <v>305412</v>
      </c>
      <c r="C323" t="s">
        <v>321</v>
      </c>
      <c r="D323" t="s">
        <v>322</v>
      </c>
    </row>
    <row r="324" spans="1:4" x14ac:dyDescent="0.3">
      <c r="A324" s="12" t="s">
        <v>890</v>
      </c>
      <c r="B324">
        <v>125321</v>
      </c>
      <c r="C324" t="s">
        <v>323</v>
      </c>
      <c r="D324" t="s">
        <v>324</v>
      </c>
    </row>
    <row r="325" spans="1:4" x14ac:dyDescent="0.3">
      <c r="A325" s="12" t="s">
        <v>891</v>
      </c>
      <c r="B325">
        <v>954250</v>
      </c>
      <c r="C325" t="s">
        <v>323</v>
      </c>
      <c r="D325" t="s">
        <v>100</v>
      </c>
    </row>
    <row r="326" spans="1:4" x14ac:dyDescent="0.3">
      <c r="A326" s="12" t="s">
        <v>1544</v>
      </c>
      <c r="B326">
        <v>503767</v>
      </c>
      <c r="C326" t="s">
        <v>1410</v>
      </c>
      <c r="D326" t="s">
        <v>319</v>
      </c>
    </row>
    <row r="327" spans="1:4" x14ac:dyDescent="0.3">
      <c r="A327" s="12" t="s">
        <v>892</v>
      </c>
      <c r="B327">
        <v>927891</v>
      </c>
      <c r="C327" t="s">
        <v>1202</v>
      </c>
      <c r="D327" t="s">
        <v>1272</v>
      </c>
    </row>
    <row r="328" spans="1:4" x14ac:dyDescent="0.3">
      <c r="A328" s="12" t="s">
        <v>893</v>
      </c>
      <c r="B328">
        <v>927890</v>
      </c>
      <c r="C328" t="s">
        <v>1202</v>
      </c>
      <c r="D328" t="s">
        <v>158</v>
      </c>
    </row>
    <row r="329" spans="1:4" x14ac:dyDescent="0.3">
      <c r="A329" s="12" t="s">
        <v>1545</v>
      </c>
      <c r="B329">
        <v>1464468</v>
      </c>
      <c r="C329" t="s">
        <v>1203</v>
      </c>
      <c r="D329" t="s">
        <v>1411</v>
      </c>
    </row>
    <row r="330" spans="1:4" x14ac:dyDescent="0.3">
      <c r="A330" s="12" t="s">
        <v>894</v>
      </c>
      <c r="B330">
        <v>1050292</v>
      </c>
      <c r="C330" t="s">
        <v>1203</v>
      </c>
      <c r="D330" t="s">
        <v>219</v>
      </c>
    </row>
    <row r="331" spans="1:4" x14ac:dyDescent="0.3">
      <c r="A331" s="12" t="s">
        <v>895</v>
      </c>
      <c r="B331">
        <v>1049577</v>
      </c>
      <c r="C331" t="s">
        <v>1203</v>
      </c>
      <c r="D331" t="s">
        <v>582</v>
      </c>
    </row>
    <row r="332" spans="1:4" x14ac:dyDescent="0.3">
      <c r="A332" s="12" t="s">
        <v>896</v>
      </c>
      <c r="B332">
        <v>1397041</v>
      </c>
      <c r="C332" t="s">
        <v>1204</v>
      </c>
      <c r="D332" t="s">
        <v>1300</v>
      </c>
    </row>
    <row r="333" spans="1:4" x14ac:dyDescent="0.3">
      <c r="A333" s="12" t="s">
        <v>897</v>
      </c>
      <c r="B333">
        <v>1171157</v>
      </c>
      <c r="C333" t="s">
        <v>653</v>
      </c>
      <c r="D333" t="s">
        <v>104</v>
      </c>
    </row>
    <row r="334" spans="1:4" x14ac:dyDescent="0.3">
      <c r="A334" s="12" t="s">
        <v>898</v>
      </c>
      <c r="B334">
        <v>578402</v>
      </c>
      <c r="C334" t="s">
        <v>1205</v>
      </c>
      <c r="D334" t="s">
        <v>192</v>
      </c>
    </row>
    <row r="335" spans="1:4" x14ac:dyDescent="0.3">
      <c r="A335" s="12" t="s">
        <v>899</v>
      </c>
      <c r="B335">
        <v>1010835</v>
      </c>
      <c r="C335" t="s">
        <v>326</v>
      </c>
      <c r="D335" t="s">
        <v>327</v>
      </c>
    </row>
    <row r="336" spans="1:4" x14ac:dyDescent="0.3">
      <c r="A336" s="12" t="s">
        <v>900</v>
      </c>
      <c r="B336">
        <v>128097</v>
      </c>
      <c r="C336" t="s">
        <v>326</v>
      </c>
      <c r="D336" t="s">
        <v>165</v>
      </c>
    </row>
    <row r="337" spans="1:4" x14ac:dyDescent="0.3">
      <c r="A337" s="12" t="s">
        <v>901</v>
      </c>
      <c r="B337">
        <v>129300</v>
      </c>
      <c r="C337" t="s">
        <v>329</v>
      </c>
      <c r="D337" t="s">
        <v>1301</v>
      </c>
    </row>
    <row r="338" spans="1:4" x14ac:dyDescent="0.3">
      <c r="A338" s="12" t="s">
        <v>902</v>
      </c>
      <c r="B338">
        <v>358142</v>
      </c>
      <c r="C338" t="s">
        <v>330</v>
      </c>
      <c r="D338" t="s">
        <v>378</v>
      </c>
    </row>
    <row r="339" spans="1:4" x14ac:dyDescent="0.3">
      <c r="A339" s="12" t="s">
        <v>903</v>
      </c>
      <c r="B339">
        <v>130672</v>
      </c>
      <c r="C339" t="s">
        <v>331</v>
      </c>
      <c r="D339" t="s">
        <v>186</v>
      </c>
    </row>
    <row r="340" spans="1:4" x14ac:dyDescent="0.3">
      <c r="A340" s="12" t="s">
        <v>904</v>
      </c>
      <c r="B340">
        <v>367187</v>
      </c>
      <c r="C340" t="s">
        <v>1206</v>
      </c>
      <c r="D340" t="s">
        <v>1302</v>
      </c>
    </row>
    <row r="341" spans="1:4" x14ac:dyDescent="0.3">
      <c r="A341" s="12" t="s">
        <v>905</v>
      </c>
      <c r="B341">
        <v>1454526</v>
      </c>
      <c r="C341" t="s">
        <v>1207</v>
      </c>
      <c r="D341" t="s">
        <v>160</v>
      </c>
    </row>
    <row r="342" spans="1:4" x14ac:dyDescent="0.3">
      <c r="A342" s="12" t="s">
        <v>906</v>
      </c>
      <c r="B342">
        <v>131791</v>
      </c>
      <c r="C342" t="s">
        <v>332</v>
      </c>
      <c r="D342" t="s">
        <v>333</v>
      </c>
    </row>
    <row r="343" spans="1:4" x14ac:dyDescent="0.3">
      <c r="A343" s="12" t="s">
        <v>1546</v>
      </c>
      <c r="B343">
        <v>1476872</v>
      </c>
      <c r="C343" t="s">
        <v>1412</v>
      </c>
      <c r="D343" t="s">
        <v>1413</v>
      </c>
    </row>
    <row r="344" spans="1:4" x14ac:dyDescent="0.3">
      <c r="A344" s="12" t="s">
        <v>907</v>
      </c>
      <c r="B344">
        <v>1138750</v>
      </c>
      <c r="C344" t="s">
        <v>561</v>
      </c>
      <c r="D344" t="s">
        <v>155</v>
      </c>
    </row>
    <row r="345" spans="1:4" x14ac:dyDescent="0.3">
      <c r="A345" s="12" t="s">
        <v>908</v>
      </c>
      <c r="B345">
        <v>133144</v>
      </c>
      <c r="C345" t="s">
        <v>334</v>
      </c>
      <c r="D345" t="s">
        <v>335</v>
      </c>
    </row>
    <row r="346" spans="1:4" x14ac:dyDescent="0.3">
      <c r="A346" s="12" t="s">
        <v>909</v>
      </c>
      <c r="B346">
        <v>133779</v>
      </c>
      <c r="C346" t="s">
        <v>336</v>
      </c>
      <c r="D346" t="s">
        <v>130</v>
      </c>
    </row>
    <row r="347" spans="1:4" x14ac:dyDescent="0.3">
      <c r="A347" s="12" t="s">
        <v>910</v>
      </c>
      <c r="B347">
        <v>680159</v>
      </c>
      <c r="C347" t="s">
        <v>1208</v>
      </c>
      <c r="D347" t="s">
        <v>648</v>
      </c>
    </row>
    <row r="348" spans="1:4" x14ac:dyDescent="0.3">
      <c r="A348" s="12" t="s">
        <v>338</v>
      </c>
      <c r="B348">
        <v>135411</v>
      </c>
      <c r="C348" t="s">
        <v>337</v>
      </c>
      <c r="D348" t="s">
        <v>173</v>
      </c>
    </row>
    <row r="349" spans="1:4" x14ac:dyDescent="0.3">
      <c r="A349" s="12" t="s">
        <v>911</v>
      </c>
      <c r="B349">
        <v>934938</v>
      </c>
      <c r="C349" t="s">
        <v>339</v>
      </c>
      <c r="D349" t="s">
        <v>340</v>
      </c>
    </row>
    <row r="350" spans="1:4" x14ac:dyDescent="0.3">
      <c r="A350" s="12" t="s">
        <v>912</v>
      </c>
      <c r="B350">
        <v>789238</v>
      </c>
      <c r="C350" t="s">
        <v>339</v>
      </c>
      <c r="D350" t="s">
        <v>341</v>
      </c>
    </row>
    <row r="351" spans="1:4" x14ac:dyDescent="0.3">
      <c r="A351" s="12" t="s">
        <v>1547</v>
      </c>
      <c r="B351">
        <v>898775</v>
      </c>
      <c r="C351" t="s">
        <v>339</v>
      </c>
      <c r="D351" t="s">
        <v>1414</v>
      </c>
    </row>
    <row r="352" spans="1:4" x14ac:dyDescent="0.3">
      <c r="A352" s="12" t="s">
        <v>913</v>
      </c>
      <c r="B352">
        <v>322033</v>
      </c>
      <c r="C352" t="s">
        <v>342</v>
      </c>
      <c r="D352" t="s">
        <v>192</v>
      </c>
    </row>
    <row r="353" spans="1:4" x14ac:dyDescent="0.3">
      <c r="A353" s="12" t="s">
        <v>914</v>
      </c>
      <c r="B353">
        <v>135797</v>
      </c>
      <c r="C353" t="s">
        <v>1209</v>
      </c>
      <c r="D353" t="s">
        <v>171</v>
      </c>
    </row>
    <row r="354" spans="1:4" x14ac:dyDescent="0.3">
      <c r="A354" s="12" t="s">
        <v>915</v>
      </c>
      <c r="B354">
        <v>135886</v>
      </c>
      <c r="C354" t="s">
        <v>1210</v>
      </c>
      <c r="D354" t="s">
        <v>216</v>
      </c>
    </row>
    <row r="355" spans="1:4" x14ac:dyDescent="0.3">
      <c r="A355" s="12" t="s">
        <v>916</v>
      </c>
      <c r="B355">
        <v>1389193</v>
      </c>
      <c r="C355" t="s">
        <v>1210</v>
      </c>
      <c r="D355" t="s">
        <v>222</v>
      </c>
    </row>
    <row r="356" spans="1:4" x14ac:dyDescent="0.3">
      <c r="A356" s="12" t="s">
        <v>917</v>
      </c>
      <c r="B356">
        <v>1155282</v>
      </c>
      <c r="C356" t="s">
        <v>562</v>
      </c>
      <c r="D356" t="s">
        <v>124</v>
      </c>
    </row>
    <row r="357" spans="1:4" x14ac:dyDescent="0.3">
      <c r="A357" s="12" t="s">
        <v>918</v>
      </c>
      <c r="B357">
        <v>136018</v>
      </c>
      <c r="C357" t="s">
        <v>344</v>
      </c>
      <c r="D357" t="s">
        <v>231</v>
      </c>
    </row>
    <row r="358" spans="1:4" x14ac:dyDescent="0.3">
      <c r="A358" s="12" t="s">
        <v>919</v>
      </c>
      <c r="B358">
        <v>1163911</v>
      </c>
      <c r="C358" t="s">
        <v>345</v>
      </c>
      <c r="D358" t="s">
        <v>420</v>
      </c>
    </row>
    <row r="359" spans="1:4" x14ac:dyDescent="0.3">
      <c r="A359" s="12" t="s">
        <v>1548</v>
      </c>
      <c r="B359">
        <v>1270209</v>
      </c>
      <c r="C359" t="s">
        <v>1415</v>
      </c>
      <c r="D359" t="s">
        <v>1416</v>
      </c>
    </row>
    <row r="360" spans="1:4" x14ac:dyDescent="0.3">
      <c r="A360" s="12" t="s">
        <v>348</v>
      </c>
      <c r="B360">
        <v>136528</v>
      </c>
      <c r="C360" t="s">
        <v>347</v>
      </c>
      <c r="D360" t="s">
        <v>193</v>
      </c>
    </row>
    <row r="361" spans="1:4" x14ac:dyDescent="0.3">
      <c r="A361" s="12" t="s">
        <v>1549</v>
      </c>
      <c r="B361">
        <v>305944</v>
      </c>
      <c r="C361" t="s">
        <v>350</v>
      </c>
      <c r="D361" t="s">
        <v>295</v>
      </c>
    </row>
    <row r="362" spans="1:4" x14ac:dyDescent="0.3">
      <c r="A362" s="12" t="s">
        <v>920</v>
      </c>
      <c r="B362">
        <v>102765</v>
      </c>
      <c r="C362" t="s">
        <v>654</v>
      </c>
      <c r="D362" t="s">
        <v>655</v>
      </c>
    </row>
    <row r="363" spans="1:4" x14ac:dyDescent="0.3">
      <c r="A363" s="12" t="s">
        <v>1550</v>
      </c>
      <c r="B363">
        <v>1503950</v>
      </c>
      <c r="C363" t="s">
        <v>654</v>
      </c>
      <c r="D363" t="s">
        <v>1417</v>
      </c>
    </row>
    <row r="364" spans="1:4" x14ac:dyDescent="0.3">
      <c r="A364" s="12" t="s">
        <v>921</v>
      </c>
      <c r="B364">
        <v>139087</v>
      </c>
      <c r="C364" t="s">
        <v>351</v>
      </c>
      <c r="D364" t="s">
        <v>192</v>
      </c>
    </row>
    <row r="365" spans="1:4" x14ac:dyDescent="0.3">
      <c r="A365" s="12" t="s">
        <v>922</v>
      </c>
      <c r="B365">
        <v>139092</v>
      </c>
      <c r="C365" t="s">
        <v>351</v>
      </c>
      <c r="D365" t="s">
        <v>220</v>
      </c>
    </row>
    <row r="366" spans="1:4" x14ac:dyDescent="0.3">
      <c r="A366" s="12" t="s">
        <v>1551</v>
      </c>
      <c r="B366">
        <v>874275</v>
      </c>
      <c r="C366" t="s">
        <v>1418</v>
      </c>
      <c r="D366" t="s">
        <v>119</v>
      </c>
    </row>
    <row r="367" spans="1:4" x14ac:dyDescent="0.3">
      <c r="A367" s="12" t="s">
        <v>923</v>
      </c>
      <c r="B367">
        <v>140109</v>
      </c>
      <c r="C367" t="s">
        <v>352</v>
      </c>
      <c r="D367" t="s">
        <v>563</v>
      </c>
    </row>
    <row r="368" spans="1:4" x14ac:dyDescent="0.3">
      <c r="A368" s="12" t="s">
        <v>924</v>
      </c>
      <c r="B368">
        <v>1263701</v>
      </c>
      <c r="C368" t="s">
        <v>353</v>
      </c>
      <c r="D368" t="s">
        <v>656</v>
      </c>
    </row>
    <row r="369" spans="1:4" x14ac:dyDescent="0.3">
      <c r="A369" s="12" t="s">
        <v>925</v>
      </c>
      <c r="B369">
        <v>594994</v>
      </c>
      <c r="C369" t="s">
        <v>353</v>
      </c>
      <c r="D369" t="s">
        <v>354</v>
      </c>
    </row>
    <row r="370" spans="1:4" x14ac:dyDescent="0.3">
      <c r="A370" s="12" t="s">
        <v>926</v>
      </c>
      <c r="B370">
        <v>1181772</v>
      </c>
      <c r="C370" t="s">
        <v>353</v>
      </c>
      <c r="D370" t="s">
        <v>222</v>
      </c>
    </row>
    <row r="371" spans="1:4" x14ac:dyDescent="0.3">
      <c r="A371" s="12" t="s">
        <v>1552</v>
      </c>
      <c r="B371">
        <v>1477058</v>
      </c>
      <c r="C371" t="s">
        <v>1419</v>
      </c>
      <c r="D371" t="s">
        <v>1420</v>
      </c>
    </row>
    <row r="372" spans="1:4" x14ac:dyDescent="0.3">
      <c r="A372" s="12" t="s">
        <v>927</v>
      </c>
      <c r="B372">
        <v>144890</v>
      </c>
      <c r="C372" t="s">
        <v>355</v>
      </c>
      <c r="D372" t="s">
        <v>220</v>
      </c>
    </row>
    <row r="373" spans="1:4" x14ac:dyDescent="0.3">
      <c r="A373" s="12" t="s">
        <v>928</v>
      </c>
      <c r="B373">
        <v>145136</v>
      </c>
      <c r="C373" t="s">
        <v>356</v>
      </c>
      <c r="D373" t="s">
        <v>226</v>
      </c>
    </row>
    <row r="374" spans="1:4" x14ac:dyDescent="0.3">
      <c r="A374" s="12" t="s">
        <v>929</v>
      </c>
      <c r="B374">
        <v>145403</v>
      </c>
      <c r="C374" t="s">
        <v>357</v>
      </c>
      <c r="D374" t="s">
        <v>248</v>
      </c>
    </row>
    <row r="375" spans="1:4" x14ac:dyDescent="0.3">
      <c r="A375" s="12" t="s">
        <v>1553</v>
      </c>
      <c r="B375">
        <v>1349937</v>
      </c>
      <c r="C375" t="s">
        <v>1421</v>
      </c>
      <c r="D375" t="s">
        <v>1422</v>
      </c>
    </row>
    <row r="376" spans="1:4" x14ac:dyDescent="0.3">
      <c r="A376" s="12" t="s">
        <v>930</v>
      </c>
      <c r="B376">
        <v>735155</v>
      </c>
      <c r="C376" t="s">
        <v>358</v>
      </c>
      <c r="D376" t="s">
        <v>319</v>
      </c>
    </row>
    <row r="377" spans="1:4" x14ac:dyDescent="0.3">
      <c r="A377" s="12" t="s">
        <v>931</v>
      </c>
      <c r="B377">
        <v>145531</v>
      </c>
      <c r="C377" t="s">
        <v>358</v>
      </c>
      <c r="D377" t="s">
        <v>161</v>
      </c>
    </row>
    <row r="378" spans="1:4" x14ac:dyDescent="0.3">
      <c r="A378" s="12" t="s">
        <v>932</v>
      </c>
      <c r="B378">
        <v>512828</v>
      </c>
      <c r="C378" t="s">
        <v>359</v>
      </c>
      <c r="D378" t="s">
        <v>1304</v>
      </c>
    </row>
    <row r="379" spans="1:4" x14ac:dyDescent="0.3">
      <c r="A379" s="12" t="s">
        <v>933</v>
      </c>
      <c r="B379">
        <v>1356550</v>
      </c>
      <c r="C379" t="s">
        <v>1211</v>
      </c>
      <c r="D379" t="s">
        <v>125</v>
      </c>
    </row>
    <row r="380" spans="1:4" x14ac:dyDescent="0.3">
      <c r="A380" s="12" t="s">
        <v>934</v>
      </c>
      <c r="B380">
        <v>146187</v>
      </c>
      <c r="C380" t="s">
        <v>360</v>
      </c>
      <c r="D380" t="s">
        <v>1304</v>
      </c>
    </row>
    <row r="381" spans="1:4" x14ac:dyDescent="0.3">
      <c r="A381" s="12" t="s">
        <v>935</v>
      </c>
      <c r="B381">
        <v>146217</v>
      </c>
      <c r="C381" t="s">
        <v>361</v>
      </c>
      <c r="D381" t="s">
        <v>171</v>
      </c>
    </row>
    <row r="382" spans="1:4" x14ac:dyDescent="0.3">
      <c r="A382" s="12" t="s">
        <v>936</v>
      </c>
      <c r="B382">
        <v>431694</v>
      </c>
      <c r="C382" t="s">
        <v>363</v>
      </c>
      <c r="D382" t="s">
        <v>335</v>
      </c>
    </row>
    <row r="383" spans="1:4" x14ac:dyDescent="0.3">
      <c r="A383" s="12" t="s">
        <v>1554</v>
      </c>
      <c r="B383">
        <v>1524301</v>
      </c>
      <c r="C383" t="s">
        <v>1423</v>
      </c>
      <c r="D383" t="s">
        <v>472</v>
      </c>
    </row>
    <row r="384" spans="1:4" x14ac:dyDescent="0.3">
      <c r="A384" s="12" t="s">
        <v>937</v>
      </c>
      <c r="B384">
        <v>1111161</v>
      </c>
      <c r="C384" t="s">
        <v>364</v>
      </c>
      <c r="D384" t="s">
        <v>1304</v>
      </c>
    </row>
    <row r="385" spans="1:7" x14ac:dyDescent="0.3">
      <c r="A385" s="12" t="s">
        <v>938</v>
      </c>
      <c r="B385">
        <v>147273</v>
      </c>
      <c r="C385" t="s">
        <v>365</v>
      </c>
      <c r="D385" t="s">
        <v>564</v>
      </c>
    </row>
    <row r="386" spans="1:7" x14ac:dyDescent="0.3">
      <c r="A386" s="12" t="s">
        <v>939</v>
      </c>
      <c r="B386">
        <v>456986</v>
      </c>
      <c r="C386" t="s">
        <v>365</v>
      </c>
      <c r="D386" t="s">
        <v>366</v>
      </c>
    </row>
    <row r="387" spans="1:7" x14ac:dyDescent="0.3">
      <c r="A387" s="12" t="s">
        <v>940</v>
      </c>
      <c r="B387">
        <v>147278</v>
      </c>
      <c r="C387" t="s">
        <v>365</v>
      </c>
      <c r="D387" t="s">
        <v>349</v>
      </c>
    </row>
    <row r="388" spans="1:7" x14ac:dyDescent="0.3">
      <c r="A388" s="12" t="s">
        <v>941</v>
      </c>
      <c r="B388">
        <v>147279</v>
      </c>
      <c r="C388" t="s">
        <v>365</v>
      </c>
      <c r="D388" t="s">
        <v>203</v>
      </c>
    </row>
    <row r="389" spans="1:7" x14ac:dyDescent="0.3">
      <c r="A389" s="12" t="s">
        <v>1555</v>
      </c>
      <c r="B389">
        <v>1470172</v>
      </c>
      <c r="C389" t="s">
        <v>1424</v>
      </c>
      <c r="D389" t="s">
        <v>131</v>
      </c>
    </row>
    <row r="390" spans="1:7" x14ac:dyDescent="0.3">
      <c r="A390" s="12" t="s">
        <v>942</v>
      </c>
      <c r="B390">
        <v>1226129</v>
      </c>
      <c r="C390" t="s">
        <v>657</v>
      </c>
      <c r="D390" t="s">
        <v>658</v>
      </c>
    </row>
    <row r="391" spans="1:7" x14ac:dyDescent="0.3">
      <c r="A391" s="12" t="s">
        <v>943</v>
      </c>
      <c r="B391">
        <v>148309</v>
      </c>
      <c r="C391" t="s">
        <v>1212</v>
      </c>
      <c r="D391" t="s">
        <v>186</v>
      </c>
    </row>
    <row r="392" spans="1:7" x14ac:dyDescent="0.3">
      <c r="A392" s="12" t="s">
        <v>944</v>
      </c>
      <c r="B392">
        <v>874290</v>
      </c>
      <c r="C392" t="s">
        <v>368</v>
      </c>
      <c r="D392" t="s">
        <v>112</v>
      </c>
    </row>
    <row r="393" spans="1:7" x14ac:dyDescent="0.3">
      <c r="A393" s="12" t="s">
        <v>945</v>
      </c>
      <c r="B393">
        <v>1063507</v>
      </c>
      <c r="C393" t="s">
        <v>368</v>
      </c>
      <c r="D393" t="s">
        <v>369</v>
      </c>
    </row>
    <row r="394" spans="1:7" x14ac:dyDescent="0.3">
      <c r="A394" s="12" t="s">
        <v>946</v>
      </c>
      <c r="B394">
        <v>661417</v>
      </c>
      <c r="C394" t="s">
        <v>370</v>
      </c>
      <c r="D394" t="s">
        <v>161</v>
      </c>
    </row>
    <row r="395" spans="1:7" x14ac:dyDescent="0.3">
      <c r="A395" s="12" t="s">
        <v>947</v>
      </c>
      <c r="B395">
        <v>480315</v>
      </c>
      <c r="C395" t="s">
        <v>371</v>
      </c>
      <c r="D395" t="s">
        <v>372</v>
      </c>
    </row>
    <row r="396" spans="1:7" x14ac:dyDescent="0.3">
      <c r="A396" s="12" t="s">
        <v>948</v>
      </c>
      <c r="B396">
        <v>151427</v>
      </c>
      <c r="C396" t="s">
        <v>1213</v>
      </c>
      <c r="D396" t="s">
        <v>198</v>
      </c>
      <c r="E396" s="27"/>
      <c r="F396" s="27"/>
      <c r="G396" s="27"/>
    </row>
    <row r="397" spans="1:7" x14ac:dyDescent="0.3">
      <c r="A397" s="12" t="s">
        <v>949</v>
      </c>
      <c r="B397">
        <v>1256908</v>
      </c>
      <c r="C397" t="s">
        <v>659</v>
      </c>
      <c r="D397" t="s">
        <v>276</v>
      </c>
    </row>
    <row r="398" spans="1:7" x14ac:dyDescent="0.3">
      <c r="A398" s="12" t="s">
        <v>1556</v>
      </c>
      <c r="B398">
        <v>1456627</v>
      </c>
      <c r="C398" t="s">
        <v>1214</v>
      </c>
      <c r="D398" t="s">
        <v>629</v>
      </c>
    </row>
    <row r="399" spans="1:7" x14ac:dyDescent="0.3">
      <c r="A399" s="12" t="s">
        <v>950</v>
      </c>
      <c r="B399">
        <v>625618</v>
      </c>
      <c r="C399" t="s">
        <v>1214</v>
      </c>
      <c r="D399" t="s">
        <v>287</v>
      </c>
    </row>
    <row r="400" spans="1:7" x14ac:dyDescent="0.3">
      <c r="A400" s="12" t="s">
        <v>951</v>
      </c>
      <c r="B400">
        <v>1462610</v>
      </c>
      <c r="C400" t="s">
        <v>1215</v>
      </c>
      <c r="D400" t="s">
        <v>108</v>
      </c>
    </row>
    <row r="401" spans="1:7" x14ac:dyDescent="0.3">
      <c r="A401" s="12" t="s">
        <v>952</v>
      </c>
      <c r="B401">
        <v>154210</v>
      </c>
      <c r="C401" t="s">
        <v>373</v>
      </c>
      <c r="D401" t="s">
        <v>108</v>
      </c>
    </row>
    <row r="402" spans="1:7" x14ac:dyDescent="0.3">
      <c r="A402" s="12" t="s">
        <v>1557</v>
      </c>
      <c r="B402">
        <v>1078827</v>
      </c>
      <c r="C402" t="s">
        <v>1216</v>
      </c>
      <c r="D402" t="s">
        <v>1305</v>
      </c>
    </row>
    <row r="403" spans="1:7" x14ac:dyDescent="0.3">
      <c r="A403" s="12">
        <v>7523490</v>
      </c>
      <c r="B403">
        <v>1145469</v>
      </c>
      <c r="C403" t="s">
        <v>1425</v>
      </c>
      <c r="D403" t="s">
        <v>1426</v>
      </c>
      <c r="E403" s="12"/>
      <c r="F403" s="12"/>
      <c r="G403" s="12"/>
    </row>
    <row r="404" spans="1:7" x14ac:dyDescent="0.3">
      <c r="A404" s="12" t="s">
        <v>1558</v>
      </c>
      <c r="B404">
        <v>872484</v>
      </c>
      <c r="C404" t="s">
        <v>1427</v>
      </c>
      <c r="D404" t="s">
        <v>216</v>
      </c>
    </row>
    <row r="405" spans="1:7" x14ac:dyDescent="0.3">
      <c r="A405" s="12" t="s">
        <v>953</v>
      </c>
      <c r="B405">
        <v>155790</v>
      </c>
      <c r="C405" t="s">
        <v>565</v>
      </c>
      <c r="D405" t="s">
        <v>231</v>
      </c>
    </row>
    <row r="406" spans="1:7" x14ac:dyDescent="0.3">
      <c r="A406" s="12" t="s">
        <v>954</v>
      </c>
      <c r="B406">
        <v>156393</v>
      </c>
      <c r="C406" t="s">
        <v>566</v>
      </c>
      <c r="D406" t="s">
        <v>445</v>
      </c>
    </row>
    <row r="407" spans="1:7" x14ac:dyDescent="0.3">
      <c r="A407" s="12" t="s">
        <v>955</v>
      </c>
      <c r="B407">
        <v>1111180</v>
      </c>
      <c r="C407" t="s">
        <v>374</v>
      </c>
      <c r="D407" t="s">
        <v>434</v>
      </c>
    </row>
    <row r="408" spans="1:7" x14ac:dyDescent="0.3">
      <c r="A408" s="12" t="s">
        <v>956</v>
      </c>
      <c r="B408">
        <v>374053</v>
      </c>
      <c r="C408" t="s">
        <v>374</v>
      </c>
      <c r="D408" t="s">
        <v>116</v>
      </c>
    </row>
    <row r="409" spans="1:7" x14ac:dyDescent="0.3">
      <c r="A409" s="12" t="s">
        <v>1559</v>
      </c>
      <c r="B409">
        <v>369490</v>
      </c>
      <c r="C409" t="s">
        <v>1428</v>
      </c>
      <c r="D409" t="s">
        <v>150</v>
      </c>
    </row>
    <row r="410" spans="1:7" x14ac:dyDescent="0.3">
      <c r="A410" s="12" t="s">
        <v>375</v>
      </c>
      <c r="B410">
        <v>158135</v>
      </c>
      <c r="C410" t="s">
        <v>376</v>
      </c>
      <c r="D410" t="s">
        <v>1306</v>
      </c>
    </row>
    <row r="411" spans="1:7" x14ac:dyDescent="0.3">
      <c r="A411" s="12" t="s">
        <v>1560</v>
      </c>
      <c r="B411">
        <v>1528651</v>
      </c>
      <c r="C411" t="s">
        <v>1429</v>
      </c>
      <c r="D411" t="s">
        <v>216</v>
      </c>
    </row>
    <row r="412" spans="1:7" x14ac:dyDescent="0.3">
      <c r="A412" s="12" t="s">
        <v>957</v>
      </c>
      <c r="B412">
        <v>1321188</v>
      </c>
      <c r="C412" t="s">
        <v>1217</v>
      </c>
      <c r="D412" t="s">
        <v>224</v>
      </c>
    </row>
    <row r="413" spans="1:7" x14ac:dyDescent="0.3">
      <c r="A413" s="12" t="s">
        <v>958</v>
      </c>
      <c r="B413">
        <v>568697</v>
      </c>
      <c r="C413" t="s">
        <v>660</v>
      </c>
      <c r="D413" t="s">
        <v>161</v>
      </c>
    </row>
    <row r="414" spans="1:7" x14ac:dyDescent="0.3">
      <c r="A414" s="12" t="s">
        <v>959</v>
      </c>
      <c r="B414">
        <v>1341100</v>
      </c>
      <c r="C414" t="s">
        <v>1218</v>
      </c>
      <c r="D414" t="s">
        <v>165</v>
      </c>
    </row>
    <row r="415" spans="1:7" x14ac:dyDescent="0.3">
      <c r="A415" s="12" t="s">
        <v>960</v>
      </c>
      <c r="B415">
        <v>480343</v>
      </c>
      <c r="C415" t="s">
        <v>377</v>
      </c>
      <c r="D415" t="s">
        <v>167</v>
      </c>
    </row>
    <row r="416" spans="1:7" x14ac:dyDescent="0.3">
      <c r="A416" s="12" t="s">
        <v>1561</v>
      </c>
      <c r="B416">
        <v>1089987</v>
      </c>
      <c r="C416" t="s">
        <v>377</v>
      </c>
      <c r="D416" t="s">
        <v>123</v>
      </c>
    </row>
    <row r="417" spans="1:7" x14ac:dyDescent="0.3">
      <c r="A417" s="12" t="s">
        <v>1562</v>
      </c>
      <c r="B417">
        <v>651367</v>
      </c>
      <c r="C417" t="s">
        <v>661</v>
      </c>
      <c r="D417" t="s">
        <v>291</v>
      </c>
    </row>
    <row r="418" spans="1:7" x14ac:dyDescent="0.3">
      <c r="A418" s="12" t="s">
        <v>961</v>
      </c>
      <c r="B418">
        <v>807588</v>
      </c>
      <c r="C418" t="s">
        <v>662</v>
      </c>
      <c r="D418" t="s">
        <v>104</v>
      </c>
    </row>
    <row r="419" spans="1:7" x14ac:dyDescent="0.3">
      <c r="A419" s="12" t="s">
        <v>962</v>
      </c>
      <c r="B419">
        <v>1202468</v>
      </c>
      <c r="C419" t="s">
        <v>567</v>
      </c>
      <c r="D419" t="s">
        <v>203</v>
      </c>
      <c r="E419" s="27"/>
      <c r="F419" s="27"/>
      <c r="G419" s="27"/>
    </row>
    <row r="420" spans="1:7" x14ac:dyDescent="0.3">
      <c r="A420" s="12" t="s">
        <v>963</v>
      </c>
      <c r="B420">
        <v>162646</v>
      </c>
      <c r="C420" t="s">
        <v>379</v>
      </c>
      <c r="D420" t="s">
        <v>380</v>
      </c>
      <c r="E420" s="27"/>
      <c r="F420" s="27"/>
      <c r="G420" s="27"/>
    </row>
    <row r="421" spans="1:7" x14ac:dyDescent="0.3">
      <c r="A421" s="12" t="s">
        <v>964</v>
      </c>
      <c r="B421">
        <v>428818</v>
      </c>
      <c r="C421" t="s">
        <v>379</v>
      </c>
      <c r="D421" t="s">
        <v>158</v>
      </c>
    </row>
    <row r="422" spans="1:7" x14ac:dyDescent="0.3">
      <c r="A422" s="12" t="s">
        <v>965</v>
      </c>
      <c r="B422">
        <v>162749</v>
      </c>
      <c r="C422" t="s">
        <v>663</v>
      </c>
      <c r="D422" t="s">
        <v>150</v>
      </c>
    </row>
    <row r="423" spans="1:7" x14ac:dyDescent="0.3">
      <c r="A423" s="12" t="s">
        <v>966</v>
      </c>
      <c r="B423">
        <v>1372066</v>
      </c>
      <c r="C423" t="s">
        <v>1219</v>
      </c>
      <c r="D423" t="s">
        <v>246</v>
      </c>
    </row>
    <row r="424" spans="1:7" x14ac:dyDescent="0.3">
      <c r="A424" s="12" t="s">
        <v>967</v>
      </c>
      <c r="B424">
        <v>1094424</v>
      </c>
      <c r="C424" t="s">
        <v>381</v>
      </c>
      <c r="D424" t="s">
        <v>325</v>
      </c>
    </row>
    <row r="425" spans="1:7" x14ac:dyDescent="0.3">
      <c r="A425" s="12" t="s">
        <v>968</v>
      </c>
      <c r="B425">
        <v>164203</v>
      </c>
      <c r="C425" t="s">
        <v>382</v>
      </c>
      <c r="D425" t="s">
        <v>383</v>
      </c>
    </row>
    <row r="426" spans="1:7" x14ac:dyDescent="0.3">
      <c r="A426" s="12" t="s">
        <v>969</v>
      </c>
      <c r="B426">
        <v>866419</v>
      </c>
      <c r="C426" t="s">
        <v>382</v>
      </c>
      <c r="D426" t="s">
        <v>284</v>
      </c>
    </row>
    <row r="427" spans="1:7" x14ac:dyDescent="0.3">
      <c r="A427" s="12" t="s">
        <v>970</v>
      </c>
      <c r="B427">
        <v>1264662</v>
      </c>
      <c r="C427" t="s">
        <v>664</v>
      </c>
      <c r="D427" t="s">
        <v>147</v>
      </c>
    </row>
    <row r="428" spans="1:7" x14ac:dyDescent="0.3">
      <c r="A428" s="12" t="s">
        <v>971</v>
      </c>
      <c r="B428">
        <v>164670</v>
      </c>
      <c r="C428" t="s">
        <v>384</v>
      </c>
      <c r="D428" t="s">
        <v>385</v>
      </c>
    </row>
    <row r="429" spans="1:7" x14ac:dyDescent="0.3">
      <c r="A429" s="12" t="s">
        <v>972</v>
      </c>
      <c r="B429">
        <v>165471</v>
      </c>
      <c r="C429" t="s">
        <v>665</v>
      </c>
      <c r="D429" t="s">
        <v>156</v>
      </c>
    </row>
    <row r="430" spans="1:7" x14ac:dyDescent="0.3">
      <c r="A430" s="12" t="s">
        <v>973</v>
      </c>
      <c r="B430">
        <v>1425728</v>
      </c>
      <c r="C430" t="s">
        <v>665</v>
      </c>
      <c r="D430" t="s">
        <v>1307</v>
      </c>
      <c r="E430" s="27"/>
      <c r="F430" s="27"/>
      <c r="G430" s="27"/>
    </row>
    <row r="431" spans="1:7" x14ac:dyDescent="0.3">
      <c r="A431" s="12" t="s">
        <v>974</v>
      </c>
      <c r="B431">
        <v>1425740</v>
      </c>
      <c r="C431" t="s">
        <v>1220</v>
      </c>
      <c r="D431" t="s">
        <v>1308</v>
      </c>
      <c r="E431" s="27"/>
      <c r="F431" s="27"/>
      <c r="G431" s="27"/>
    </row>
    <row r="432" spans="1:7" x14ac:dyDescent="0.3">
      <c r="A432" s="12" t="s">
        <v>975</v>
      </c>
      <c r="B432">
        <v>167544</v>
      </c>
      <c r="C432" t="s">
        <v>1221</v>
      </c>
      <c r="D432" t="s">
        <v>295</v>
      </c>
      <c r="E432" s="27"/>
      <c r="F432" s="27"/>
      <c r="G432" s="27"/>
    </row>
    <row r="433" spans="1:7" x14ac:dyDescent="0.3">
      <c r="A433" s="12" t="s">
        <v>1563</v>
      </c>
      <c r="B433">
        <v>1524307</v>
      </c>
      <c r="C433" t="s">
        <v>1430</v>
      </c>
      <c r="D433" t="s">
        <v>1416</v>
      </c>
      <c r="E433" s="27"/>
      <c r="F433" s="27"/>
      <c r="G433" s="27"/>
    </row>
    <row r="434" spans="1:7" x14ac:dyDescent="0.3">
      <c r="A434" s="12" t="s">
        <v>976</v>
      </c>
      <c r="B434">
        <v>1302508</v>
      </c>
      <c r="C434" t="s">
        <v>1222</v>
      </c>
      <c r="D434" t="s">
        <v>1309</v>
      </c>
    </row>
    <row r="435" spans="1:7" x14ac:dyDescent="0.3">
      <c r="A435" s="12" t="s">
        <v>386</v>
      </c>
      <c r="B435">
        <v>169102</v>
      </c>
      <c r="C435" t="s">
        <v>387</v>
      </c>
      <c r="D435" t="s">
        <v>126</v>
      </c>
    </row>
    <row r="436" spans="1:7" x14ac:dyDescent="0.3">
      <c r="A436" s="12" t="s">
        <v>977</v>
      </c>
      <c r="B436">
        <v>1437763</v>
      </c>
      <c r="C436" t="s">
        <v>1223</v>
      </c>
      <c r="D436" t="s">
        <v>222</v>
      </c>
      <c r="E436" s="27"/>
      <c r="F436" s="27"/>
      <c r="G436" s="27"/>
    </row>
    <row r="437" spans="1:7" x14ac:dyDescent="0.3">
      <c r="A437" s="12" t="s">
        <v>978</v>
      </c>
      <c r="B437">
        <v>170856</v>
      </c>
      <c r="C437" t="s">
        <v>388</v>
      </c>
      <c r="D437" t="s">
        <v>150</v>
      </c>
    </row>
    <row r="438" spans="1:7" x14ac:dyDescent="0.3">
      <c r="A438" s="12" t="s">
        <v>979</v>
      </c>
      <c r="B438">
        <v>631514</v>
      </c>
      <c r="C438" t="s">
        <v>1224</v>
      </c>
      <c r="D438" t="s">
        <v>280</v>
      </c>
    </row>
    <row r="439" spans="1:7" x14ac:dyDescent="0.3">
      <c r="A439" s="12" t="s">
        <v>980</v>
      </c>
      <c r="B439">
        <v>171419</v>
      </c>
      <c r="C439" t="s">
        <v>1225</v>
      </c>
      <c r="D439" t="s">
        <v>207</v>
      </c>
    </row>
    <row r="440" spans="1:7" x14ac:dyDescent="0.3">
      <c r="A440" s="12" t="s">
        <v>981</v>
      </c>
      <c r="B440">
        <v>171769</v>
      </c>
      <c r="C440" t="s">
        <v>389</v>
      </c>
      <c r="D440" t="s">
        <v>248</v>
      </c>
    </row>
    <row r="441" spans="1:7" x14ac:dyDescent="0.3">
      <c r="A441" s="12" t="s">
        <v>982</v>
      </c>
      <c r="B441">
        <v>894839</v>
      </c>
      <c r="C441" t="s">
        <v>390</v>
      </c>
      <c r="D441" t="s">
        <v>130</v>
      </c>
    </row>
    <row r="442" spans="1:7" x14ac:dyDescent="0.3">
      <c r="A442" s="12" t="s">
        <v>983</v>
      </c>
      <c r="B442">
        <v>172787</v>
      </c>
      <c r="C442" t="s">
        <v>391</v>
      </c>
      <c r="D442" t="s">
        <v>100</v>
      </c>
    </row>
    <row r="443" spans="1:7" x14ac:dyDescent="0.3">
      <c r="A443" s="12" t="s">
        <v>984</v>
      </c>
      <c r="B443">
        <v>172846</v>
      </c>
      <c r="C443" t="s">
        <v>392</v>
      </c>
      <c r="D443" t="s">
        <v>130</v>
      </c>
    </row>
    <row r="444" spans="1:7" x14ac:dyDescent="0.3">
      <c r="A444" s="12" t="s">
        <v>1564</v>
      </c>
      <c r="B444">
        <v>1513309</v>
      </c>
      <c r="C444" t="s">
        <v>1431</v>
      </c>
      <c r="D444" t="s">
        <v>1269</v>
      </c>
    </row>
    <row r="445" spans="1:7" x14ac:dyDescent="0.3">
      <c r="A445" s="12" t="s">
        <v>985</v>
      </c>
      <c r="B445">
        <v>1432193</v>
      </c>
      <c r="C445" t="s">
        <v>666</v>
      </c>
      <c r="D445" t="s">
        <v>85</v>
      </c>
    </row>
    <row r="446" spans="1:7" x14ac:dyDescent="0.3">
      <c r="A446" s="12" t="s">
        <v>986</v>
      </c>
      <c r="B446">
        <v>1218730</v>
      </c>
      <c r="C446" t="s">
        <v>666</v>
      </c>
      <c r="D446" t="s">
        <v>667</v>
      </c>
    </row>
    <row r="447" spans="1:7" x14ac:dyDescent="0.3">
      <c r="A447" s="12" t="s">
        <v>1565</v>
      </c>
      <c r="B447">
        <v>1423902</v>
      </c>
      <c r="C447" t="s">
        <v>1432</v>
      </c>
      <c r="D447" t="s">
        <v>1433</v>
      </c>
    </row>
    <row r="448" spans="1:7" x14ac:dyDescent="0.3">
      <c r="A448" s="12" t="s">
        <v>1566</v>
      </c>
      <c r="B448">
        <v>1549062</v>
      </c>
      <c r="C448" t="s">
        <v>1226</v>
      </c>
      <c r="D448" t="s">
        <v>1434</v>
      </c>
    </row>
    <row r="449" spans="1:16" x14ac:dyDescent="0.3">
      <c r="A449" s="12" t="s">
        <v>987</v>
      </c>
      <c r="B449">
        <v>1456009</v>
      </c>
      <c r="C449" t="s">
        <v>1226</v>
      </c>
      <c r="D449" t="s">
        <v>1310</v>
      </c>
    </row>
    <row r="450" spans="1:16" x14ac:dyDescent="0.3">
      <c r="A450" s="12" t="s">
        <v>988</v>
      </c>
      <c r="B450">
        <v>428816</v>
      </c>
      <c r="C450" t="s">
        <v>393</v>
      </c>
      <c r="D450" t="s">
        <v>394</v>
      </c>
    </row>
    <row r="451" spans="1:16" x14ac:dyDescent="0.3">
      <c r="A451" s="12" t="s">
        <v>989</v>
      </c>
      <c r="B451">
        <v>1431925</v>
      </c>
      <c r="C451" t="s">
        <v>395</v>
      </c>
      <c r="D451" t="s">
        <v>1311</v>
      </c>
    </row>
    <row r="452" spans="1:16" x14ac:dyDescent="0.3">
      <c r="A452" s="12" t="s">
        <v>990</v>
      </c>
      <c r="B452">
        <v>174652</v>
      </c>
      <c r="C452" t="s">
        <v>395</v>
      </c>
      <c r="D452" t="s">
        <v>127</v>
      </c>
    </row>
    <row r="453" spans="1:16" x14ac:dyDescent="0.3">
      <c r="A453" s="12" t="s">
        <v>991</v>
      </c>
      <c r="B453">
        <v>1417688</v>
      </c>
      <c r="C453" t="s">
        <v>1227</v>
      </c>
      <c r="D453" t="s">
        <v>1312</v>
      </c>
    </row>
    <row r="454" spans="1:16" x14ac:dyDescent="0.3">
      <c r="A454" s="12" t="s">
        <v>1567</v>
      </c>
      <c r="B454">
        <v>176150</v>
      </c>
      <c r="C454" t="s">
        <v>397</v>
      </c>
      <c r="D454" t="s">
        <v>192</v>
      </c>
    </row>
    <row r="455" spans="1:16" x14ac:dyDescent="0.3">
      <c r="A455" s="12" t="s">
        <v>992</v>
      </c>
      <c r="B455">
        <v>176151</v>
      </c>
      <c r="C455" t="s">
        <v>397</v>
      </c>
      <c r="D455" t="s">
        <v>272</v>
      </c>
    </row>
    <row r="456" spans="1:16" x14ac:dyDescent="0.3">
      <c r="A456" s="12" t="s">
        <v>398</v>
      </c>
      <c r="B456">
        <v>176154</v>
      </c>
      <c r="C456" t="s">
        <v>397</v>
      </c>
      <c r="D456" t="s">
        <v>399</v>
      </c>
    </row>
    <row r="457" spans="1:16" x14ac:dyDescent="0.3">
      <c r="A457" s="12" t="s">
        <v>993</v>
      </c>
      <c r="B457">
        <v>176156</v>
      </c>
      <c r="C457" t="s">
        <v>397</v>
      </c>
      <c r="D457" t="s">
        <v>85</v>
      </c>
    </row>
    <row r="458" spans="1:16" x14ac:dyDescent="0.3">
      <c r="A458" s="12" t="s">
        <v>994</v>
      </c>
      <c r="B458">
        <v>176418</v>
      </c>
      <c r="C458" t="s">
        <v>400</v>
      </c>
      <c r="D458" t="s">
        <v>147</v>
      </c>
      <c r="J458" s="28"/>
    </row>
    <row r="459" spans="1:16" x14ac:dyDescent="0.3">
      <c r="A459" s="12" t="s">
        <v>995</v>
      </c>
      <c r="B459">
        <v>176595</v>
      </c>
      <c r="C459" t="s">
        <v>400</v>
      </c>
      <c r="D459" t="s">
        <v>168</v>
      </c>
      <c r="P459" s="27"/>
    </row>
    <row r="460" spans="1:16" x14ac:dyDescent="0.3">
      <c r="A460" s="12" t="s">
        <v>1568</v>
      </c>
      <c r="B460">
        <v>1372335</v>
      </c>
      <c r="C460" t="s">
        <v>1435</v>
      </c>
      <c r="D460" t="s">
        <v>1436</v>
      </c>
    </row>
    <row r="461" spans="1:16" x14ac:dyDescent="0.3">
      <c r="A461" s="12" t="s">
        <v>996</v>
      </c>
      <c r="B461">
        <v>349450</v>
      </c>
      <c r="C461" t="s">
        <v>568</v>
      </c>
      <c r="D461" t="s">
        <v>238</v>
      </c>
    </row>
    <row r="462" spans="1:16" x14ac:dyDescent="0.3">
      <c r="A462" s="12" t="s">
        <v>997</v>
      </c>
      <c r="B462">
        <v>1267465</v>
      </c>
      <c r="C462" t="s">
        <v>669</v>
      </c>
      <c r="D462" t="s">
        <v>583</v>
      </c>
    </row>
    <row r="463" spans="1:16" x14ac:dyDescent="0.3">
      <c r="A463" s="12" t="s">
        <v>998</v>
      </c>
      <c r="B463">
        <v>1271940</v>
      </c>
      <c r="C463" t="s">
        <v>1228</v>
      </c>
      <c r="D463" t="s">
        <v>1313</v>
      </c>
    </row>
    <row r="464" spans="1:16" x14ac:dyDescent="0.3">
      <c r="A464" s="12" t="s">
        <v>999</v>
      </c>
      <c r="B464">
        <v>178088</v>
      </c>
      <c r="C464" t="s">
        <v>401</v>
      </c>
      <c r="D464" t="s">
        <v>95</v>
      </c>
    </row>
    <row r="465" spans="1:4" x14ac:dyDescent="0.3">
      <c r="A465" s="12" t="s">
        <v>1569</v>
      </c>
      <c r="B465">
        <v>644676</v>
      </c>
      <c r="C465" t="s">
        <v>1437</v>
      </c>
      <c r="D465" t="s">
        <v>1438</v>
      </c>
    </row>
    <row r="466" spans="1:4" x14ac:dyDescent="0.3">
      <c r="A466" s="12" t="s">
        <v>1570</v>
      </c>
      <c r="B466">
        <v>1020801</v>
      </c>
      <c r="C466" t="s">
        <v>1229</v>
      </c>
      <c r="D466" t="s">
        <v>1314</v>
      </c>
    </row>
    <row r="467" spans="1:4" x14ac:dyDescent="0.3">
      <c r="A467" s="12" t="s">
        <v>1571</v>
      </c>
      <c r="B467">
        <v>595019</v>
      </c>
      <c r="C467" t="s">
        <v>1439</v>
      </c>
      <c r="D467" t="s">
        <v>228</v>
      </c>
    </row>
    <row r="468" spans="1:4" x14ac:dyDescent="0.3">
      <c r="A468" s="12" t="s">
        <v>1572</v>
      </c>
      <c r="B468">
        <v>1150676</v>
      </c>
      <c r="C468" t="s">
        <v>1230</v>
      </c>
      <c r="D468" t="s">
        <v>173</v>
      </c>
    </row>
    <row r="469" spans="1:4" x14ac:dyDescent="0.3">
      <c r="A469" s="12" t="s">
        <v>1000</v>
      </c>
      <c r="B469">
        <v>1150675</v>
      </c>
      <c r="C469" t="s">
        <v>1230</v>
      </c>
      <c r="D469" t="s">
        <v>216</v>
      </c>
    </row>
    <row r="470" spans="1:4" x14ac:dyDescent="0.3">
      <c r="A470" s="12" t="s">
        <v>1001</v>
      </c>
      <c r="B470">
        <v>1431514</v>
      </c>
      <c r="C470" t="s">
        <v>1231</v>
      </c>
      <c r="D470" t="s">
        <v>1315</v>
      </c>
    </row>
    <row r="471" spans="1:4" x14ac:dyDescent="0.3">
      <c r="A471" s="12" t="s">
        <v>1002</v>
      </c>
      <c r="B471">
        <v>1355693</v>
      </c>
      <c r="C471" t="s">
        <v>1231</v>
      </c>
      <c r="D471" t="s">
        <v>474</v>
      </c>
    </row>
    <row r="472" spans="1:4" x14ac:dyDescent="0.3">
      <c r="A472" s="12" t="s">
        <v>1003</v>
      </c>
      <c r="B472">
        <v>855647</v>
      </c>
      <c r="C472" t="s">
        <v>402</v>
      </c>
      <c r="D472" t="s">
        <v>126</v>
      </c>
    </row>
    <row r="473" spans="1:4" x14ac:dyDescent="0.3">
      <c r="A473" s="12" t="s">
        <v>1573</v>
      </c>
      <c r="B473">
        <v>599584</v>
      </c>
      <c r="C473" t="s">
        <v>1440</v>
      </c>
      <c r="D473" t="s">
        <v>1441</v>
      </c>
    </row>
    <row r="474" spans="1:4" x14ac:dyDescent="0.3">
      <c r="A474" s="12" t="s">
        <v>1574</v>
      </c>
      <c r="B474">
        <v>1461594</v>
      </c>
      <c r="C474" t="s">
        <v>1442</v>
      </c>
      <c r="D474" t="s">
        <v>1443</v>
      </c>
    </row>
    <row r="475" spans="1:4" x14ac:dyDescent="0.3">
      <c r="A475" s="12" t="s">
        <v>1575</v>
      </c>
      <c r="B475">
        <v>1522961</v>
      </c>
      <c r="C475" t="s">
        <v>1444</v>
      </c>
      <c r="D475" t="s">
        <v>1276</v>
      </c>
    </row>
    <row r="476" spans="1:4" x14ac:dyDescent="0.3">
      <c r="A476" s="12" t="s">
        <v>1004</v>
      </c>
      <c r="B476">
        <v>182590</v>
      </c>
      <c r="C476" t="s">
        <v>404</v>
      </c>
      <c r="D476" t="s">
        <v>175</v>
      </c>
    </row>
    <row r="477" spans="1:4" x14ac:dyDescent="0.3">
      <c r="A477" s="12" t="s">
        <v>1576</v>
      </c>
      <c r="B477">
        <v>1389561</v>
      </c>
      <c r="C477" t="s">
        <v>1445</v>
      </c>
      <c r="D477" t="s">
        <v>280</v>
      </c>
    </row>
    <row r="478" spans="1:4" x14ac:dyDescent="0.3">
      <c r="A478" s="12" t="s">
        <v>1005</v>
      </c>
      <c r="B478">
        <v>183030</v>
      </c>
      <c r="C478" t="s">
        <v>405</v>
      </c>
      <c r="D478" t="s">
        <v>1316</v>
      </c>
    </row>
    <row r="479" spans="1:4" x14ac:dyDescent="0.3">
      <c r="A479" s="12" t="s">
        <v>1006</v>
      </c>
      <c r="B479">
        <v>1416005</v>
      </c>
      <c r="C479" t="s">
        <v>406</v>
      </c>
      <c r="D479" t="s">
        <v>1317</v>
      </c>
    </row>
    <row r="480" spans="1:4" x14ac:dyDescent="0.3">
      <c r="A480" s="12" t="s">
        <v>1007</v>
      </c>
      <c r="B480">
        <v>396080</v>
      </c>
      <c r="C480" t="s">
        <v>406</v>
      </c>
      <c r="D480" t="s">
        <v>175</v>
      </c>
    </row>
    <row r="481" spans="1:4" x14ac:dyDescent="0.3">
      <c r="A481" s="12" t="s">
        <v>407</v>
      </c>
      <c r="B481">
        <v>183313</v>
      </c>
      <c r="C481" t="s">
        <v>408</v>
      </c>
      <c r="D481" t="s">
        <v>152</v>
      </c>
    </row>
    <row r="482" spans="1:4" x14ac:dyDescent="0.3">
      <c r="A482" s="12" t="s">
        <v>1008</v>
      </c>
      <c r="B482">
        <v>183314</v>
      </c>
      <c r="C482" t="s">
        <v>408</v>
      </c>
      <c r="D482" t="s">
        <v>231</v>
      </c>
    </row>
    <row r="483" spans="1:4" x14ac:dyDescent="0.3">
      <c r="A483" s="12" t="s">
        <v>1009</v>
      </c>
      <c r="B483">
        <v>184500</v>
      </c>
      <c r="C483" t="s">
        <v>409</v>
      </c>
      <c r="D483" t="s">
        <v>150</v>
      </c>
    </row>
    <row r="484" spans="1:4" x14ac:dyDescent="0.3">
      <c r="A484" s="12" t="s">
        <v>1577</v>
      </c>
      <c r="B484">
        <v>1466554</v>
      </c>
      <c r="C484" t="s">
        <v>1446</v>
      </c>
      <c r="D484" t="s">
        <v>1447</v>
      </c>
    </row>
    <row r="485" spans="1:4" x14ac:dyDescent="0.3">
      <c r="A485" s="12" t="s">
        <v>1010</v>
      </c>
      <c r="B485">
        <v>1353168</v>
      </c>
      <c r="C485" t="s">
        <v>1232</v>
      </c>
      <c r="D485" t="s">
        <v>542</v>
      </c>
    </row>
    <row r="486" spans="1:4" x14ac:dyDescent="0.3">
      <c r="A486" s="12" t="s">
        <v>1011</v>
      </c>
      <c r="B486">
        <v>929768</v>
      </c>
      <c r="C486" t="s">
        <v>605</v>
      </c>
      <c r="D486" t="s">
        <v>606</v>
      </c>
    </row>
    <row r="487" spans="1:4" x14ac:dyDescent="0.3">
      <c r="A487" s="12" t="s">
        <v>1012</v>
      </c>
      <c r="B487">
        <v>1327979</v>
      </c>
      <c r="C487" t="s">
        <v>605</v>
      </c>
      <c r="D487" t="s">
        <v>1318</v>
      </c>
    </row>
    <row r="488" spans="1:4" x14ac:dyDescent="0.3">
      <c r="A488" s="12" t="s">
        <v>1013</v>
      </c>
      <c r="B488">
        <v>914019</v>
      </c>
      <c r="C488" t="s">
        <v>410</v>
      </c>
      <c r="D488" t="s">
        <v>192</v>
      </c>
    </row>
    <row r="489" spans="1:4" x14ac:dyDescent="0.3">
      <c r="A489" s="12" t="s">
        <v>412</v>
      </c>
      <c r="B489">
        <v>187203</v>
      </c>
      <c r="C489" t="s">
        <v>413</v>
      </c>
      <c r="D489" t="s">
        <v>150</v>
      </c>
    </row>
    <row r="490" spans="1:4" x14ac:dyDescent="0.3">
      <c r="A490" s="12" t="s">
        <v>1014</v>
      </c>
      <c r="B490">
        <v>990247</v>
      </c>
      <c r="C490" t="s">
        <v>414</v>
      </c>
      <c r="D490" t="s">
        <v>415</v>
      </c>
    </row>
    <row r="491" spans="1:4" x14ac:dyDescent="0.3">
      <c r="A491" s="12" t="s">
        <v>1578</v>
      </c>
      <c r="B491">
        <v>858244</v>
      </c>
      <c r="C491" t="s">
        <v>1448</v>
      </c>
      <c r="D491" t="s">
        <v>241</v>
      </c>
    </row>
    <row r="492" spans="1:4" x14ac:dyDescent="0.3">
      <c r="A492" s="12" t="s">
        <v>1015</v>
      </c>
      <c r="B492">
        <v>613241</v>
      </c>
      <c r="C492" t="s">
        <v>416</v>
      </c>
      <c r="D492" t="s">
        <v>199</v>
      </c>
    </row>
    <row r="493" spans="1:4" x14ac:dyDescent="0.3">
      <c r="A493" s="12" t="s">
        <v>1016</v>
      </c>
      <c r="B493">
        <v>187878</v>
      </c>
      <c r="C493" t="s">
        <v>417</v>
      </c>
      <c r="D493" t="s">
        <v>165</v>
      </c>
    </row>
    <row r="494" spans="1:4" x14ac:dyDescent="0.3">
      <c r="A494" s="12" t="s">
        <v>1017</v>
      </c>
      <c r="B494">
        <v>1011747</v>
      </c>
      <c r="C494" t="s">
        <v>418</v>
      </c>
      <c r="D494" t="s">
        <v>254</v>
      </c>
    </row>
    <row r="495" spans="1:4" x14ac:dyDescent="0.3">
      <c r="A495" s="12" t="s">
        <v>1018</v>
      </c>
      <c r="B495">
        <v>764931</v>
      </c>
      <c r="C495" t="s">
        <v>419</v>
      </c>
      <c r="D495" t="s">
        <v>1282</v>
      </c>
    </row>
    <row r="496" spans="1:4" x14ac:dyDescent="0.3">
      <c r="A496" s="12" t="s">
        <v>1019</v>
      </c>
      <c r="B496">
        <v>843450</v>
      </c>
      <c r="C496" t="s">
        <v>419</v>
      </c>
      <c r="D496" t="s">
        <v>274</v>
      </c>
    </row>
    <row r="497" spans="1:4" x14ac:dyDescent="0.3">
      <c r="A497" s="12" t="s">
        <v>1579</v>
      </c>
      <c r="B497">
        <v>1450204</v>
      </c>
      <c r="C497" t="s">
        <v>1449</v>
      </c>
      <c r="D497" t="s">
        <v>268</v>
      </c>
    </row>
    <row r="498" spans="1:4" x14ac:dyDescent="0.3">
      <c r="A498" s="12" t="s">
        <v>1580</v>
      </c>
      <c r="B498">
        <v>1514640</v>
      </c>
      <c r="C498" t="s">
        <v>1450</v>
      </c>
      <c r="D498" t="s">
        <v>276</v>
      </c>
    </row>
    <row r="499" spans="1:4" x14ac:dyDescent="0.3">
      <c r="A499" s="12" t="s">
        <v>1020</v>
      </c>
      <c r="B499">
        <v>1217141</v>
      </c>
      <c r="C499" t="s">
        <v>607</v>
      </c>
      <c r="D499" t="s">
        <v>362</v>
      </c>
    </row>
    <row r="500" spans="1:4" x14ac:dyDescent="0.3">
      <c r="A500" s="12" t="s">
        <v>1021</v>
      </c>
      <c r="B500">
        <v>1315256</v>
      </c>
      <c r="C500" t="s">
        <v>607</v>
      </c>
      <c r="D500" t="s">
        <v>171</v>
      </c>
    </row>
    <row r="501" spans="1:4" x14ac:dyDescent="0.3">
      <c r="A501" s="12" t="s">
        <v>1581</v>
      </c>
      <c r="B501">
        <v>1462548</v>
      </c>
      <c r="C501" t="s">
        <v>1451</v>
      </c>
      <c r="D501" t="s">
        <v>224</v>
      </c>
    </row>
    <row r="502" spans="1:4" x14ac:dyDescent="0.3">
      <c r="A502" s="12" t="s">
        <v>1582</v>
      </c>
      <c r="B502">
        <v>1462549</v>
      </c>
      <c r="C502" t="s">
        <v>1451</v>
      </c>
      <c r="D502" t="s">
        <v>1293</v>
      </c>
    </row>
    <row r="503" spans="1:4" x14ac:dyDescent="0.3">
      <c r="A503" s="12" t="s">
        <v>1583</v>
      </c>
      <c r="B503">
        <v>432008</v>
      </c>
      <c r="C503" t="s">
        <v>1452</v>
      </c>
      <c r="D503" t="s">
        <v>276</v>
      </c>
    </row>
    <row r="504" spans="1:4" x14ac:dyDescent="0.3">
      <c r="A504" s="12" t="s">
        <v>1584</v>
      </c>
      <c r="B504">
        <v>191110</v>
      </c>
      <c r="C504" t="s">
        <v>1452</v>
      </c>
      <c r="D504" t="s">
        <v>1329</v>
      </c>
    </row>
    <row r="505" spans="1:4" x14ac:dyDescent="0.3">
      <c r="A505" s="12" t="s">
        <v>1022</v>
      </c>
      <c r="B505">
        <v>365924</v>
      </c>
      <c r="C505" t="s">
        <v>608</v>
      </c>
      <c r="D505" t="s">
        <v>246</v>
      </c>
    </row>
    <row r="506" spans="1:4" x14ac:dyDescent="0.3">
      <c r="A506" s="12" t="s">
        <v>1023</v>
      </c>
      <c r="B506">
        <v>972251</v>
      </c>
      <c r="C506" t="s">
        <v>421</v>
      </c>
      <c r="D506" t="s">
        <v>422</v>
      </c>
    </row>
    <row r="507" spans="1:4" x14ac:dyDescent="0.3">
      <c r="A507" s="12" t="s">
        <v>1024</v>
      </c>
      <c r="B507">
        <v>193084</v>
      </c>
      <c r="C507" t="s">
        <v>421</v>
      </c>
      <c r="D507" t="s">
        <v>175</v>
      </c>
    </row>
    <row r="508" spans="1:4" x14ac:dyDescent="0.3">
      <c r="A508" s="12" t="s">
        <v>1025</v>
      </c>
      <c r="B508">
        <v>193136</v>
      </c>
      <c r="C508" t="s">
        <v>421</v>
      </c>
      <c r="D508" t="s">
        <v>85</v>
      </c>
    </row>
    <row r="509" spans="1:4" x14ac:dyDescent="0.3">
      <c r="A509" s="12" t="s">
        <v>1026</v>
      </c>
      <c r="B509">
        <v>1372611</v>
      </c>
      <c r="C509" t="s">
        <v>421</v>
      </c>
      <c r="D509" t="s">
        <v>346</v>
      </c>
    </row>
    <row r="510" spans="1:4" x14ac:dyDescent="0.3">
      <c r="A510" s="12" t="s">
        <v>423</v>
      </c>
      <c r="B510">
        <v>193305</v>
      </c>
      <c r="C510" t="s">
        <v>421</v>
      </c>
      <c r="D510" t="s">
        <v>248</v>
      </c>
    </row>
    <row r="511" spans="1:4" x14ac:dyDescent="0.3">
      <c r="A511" s="12" t="s">
        <v>1027</v>
      </c>
      <c r="B511">
        <v>193386</v>
      </c>
      <c r="C511" t="s">
        <v>424</v>
      </c>
      <c r="D511" t="s">
        <v>425</v>
      </c>
    </row>
    <row r="512" spans="1:4" x14ac:dyDescent="0.3">
      <c r="A512" s="12" t="s">
        <v>1028</v>
      </c>
      <c r="B512">
        <v>1453917</v>
      </c>
      <c r="C512" t="s">
        <v>1233</v>
      </c>
      <c r="D512" t="s">
        <v>1319</v>
      </c>
    </row>
    <row r="513" spans="1:7" x14ac:dyDescent="0.3">
      <c r="A513" s="12" t="s">
        <v>1029</v>
      </c>
      <c r="B513">
        <v>486312</v>
      </c>
      <c r="C513" t="s">
        <v>426</v>
      </c>
      <c r="D513" t="s">
        <v>403</v>
      </c>
    </row>
    <row r="514" spans="1:7" x14ac:dyDescent="0.3">
      <c r="A514" s="12" t="s">
        <v>1030</v>
      </c>
      <c r="B514">
        <v>707360</v>
      </c>
      <c r="C514" t="s">
        <v>427</v>
      </c>
      <c r="D514" t="s">
        <v>171</v>
      </c>
    </row>
    <row r="515" spans="1:7" x14ac:dyDescent="0.3">
      <c r="A515" s="12" t="s">
        <v>1031</v>
      </c>
      <c r="B515">
        <v>1098870</v>
      </c>
      <c r="C515" t="s">
        <v>569</v>
      </c>
      <c r="D515" t="s">
        <v>269</v>
      </c>
    </row>
    <row r="516" spans="1:7" x14ac:dyDescent="0.3">
      <c r="A516" s="12" t="s">
        <v>1032</v>
      </c>
      <c r="B516">
        <v>1168982</v>
      </c>
      <c r="C516" t="s">
        <v>569</v>
      </c>
      <c r="D516" t="s">
        <v>112</v>
      </c>
      <c r="E516" s="27"/>
      <c r="F516" s="27"/>
      <c r="G516" s="27"/>
    </row>
    <row r="517" spans="1:7" x14ac:dyDescent="0.3">
      <c r="A517" s="12" t="s">
        <v>1585</v>
      </c>
      <c r="B517">
        <v>1456865</v>
      </c>
      <c r="C517" t="s">
        <v>1234</v>
      </c>
      <c r="D517" t="s">
        <v>1453</v>
      </c>
    </row>
    <row r="518" spans="1:7" x14ac:dyDescent="0.3">
      <c r="A518" s="12" t="s">
        <v>1033</v>
      </c>
      <c r="B518">
        <v>1393011</v>
      </c>
      <c r="C518" t="s">
        <v>1234</v>
      </c>
      <c r="D518" t="s">
        <v>112</v>
      </c>
    </row>
    <row r="519" spans="1:7" x14ac:dyDescent="0.3">
      <c r="A519" s="12" t="s">
        <v>1034</v>
      </c>
      <c r="B519">
        <v>1342450</v>
      </c>
      <c r="C519" t="s">
        <v>1235</v>
      </c>
      <c r="D519" t="s">
        <v>552</v>
      </c>
      <c r="E519" s="12"/>
      <c r="F519" s="12"/>
      <c r="G519" s="12"/>
    </row>
    <row r="520" spans="1:7" x14ac:dyDescent="0.3">
      <c r="A520" s="12" t="s">
        <v>1035</v>
      </c>
      <c r="B520">
        <v>1426092</v>
      </c>
      <c r="C520" t="s">
        <v>1236</v>
      </c>
      <c r="D520" t="s">
        <v>1454</v>
      </c>
    </row>
    <row r="521" spans="1:7" x14ac:dyDescent="0.3">
      <c r="A521" s="12" t="s">
        <v>1036</v>
      </c>
      <c r="B521">
        <v>1074796</v>
      </c>
      <c r="C521" t="s">
        <v>428</v>
      </c>
      <c r="D521" t="s">
        <v>429</v>
      </c>
    </row>
    <row r="522" spans="1:7" x14ac:dyDescent="0.3">
      <c r="A522" s="12" t="s">
        <v>1037</v>
      </c>
      <c r="B522">
        <v>591918</v>
      </c>
      <c r="C522" t="s">
        <v>430</v>
      </c>
      <c r="D522" t="s">
        <v>108</v>
      </c>
    </row>
    <row r="523" spans="1:7" x14ac:dyDescent="0.3">
      <c r="A523" s="12" t="s">
        <v>1038</v>
      </c>
      <c r="B523">
        <v>196483</v>
      </c>
      <c r="C523" t="s">
        <v>431</v>
      </c>
      <c r="D523" t="s">
        <v>203</v>
      </c>
    </row>
    <row r="524" spans="1:7" x14ac:dyDescent="0.3">
      <c r="A524" s="12" t="s">
        <v>1039</v>
      </c>
      <c r="B524">
        <v>196852</v>
      </c>
      <c r="C524" t="s">
        <v>432</v>
      </c>
      <c r="D524" t="s">
        <v>82</v>
      </c>
    </row>
    <row r="525" spans="1:7" x14ac:dyDescent="0.3">
      <c r="A525" s="12" t="s">
        <v>1586</v>
      </c>
      <c r="B525">
        <v>196855</v>
      </c>
      <c r="C525" t="s">
        <v>432</v>
      </c>
      <c r="D525" t="s">
        <v>346</v>
      </c>
    </row>
    <row r="526" spans="1:7" x14ac:dyDescent="0.3">
      <c r="A526" s="12" t="s">
        <v>1040</v>
      </c>
      <c r="B526">
        <v>1361527</v>
      </c>
      <c r="C526" t="s">
        <v>1237</v>
      </c>
      <c r="D526" t="s">
        <v>267</v>
      </c>
    </row>
    <row r="527" spans="1:7" x14ac:dyDescent="0.3">
      <c r="A527" s="12" t="s">
        <v>1041</v>
      </c>
      <c r="B527">
        <v>766504</v>
      </c>
      <c r="C527" t="s">
        <v>433</v>
      </c>
      <c r="D527" t="s">
        <v>434</v>
      </c>
    </row>
    <row r="528" spans="1:7" x14ac:dyDescent="0.3">
      <c r="A528" s="12" t="s">
        <v>1042</v>
      </c>
      <c r="B528">
        <v>1309167</v>
      </c>
      <c r="C528" t="s">
        <v>1238</v>
      </c>
      <c r="D528" t="s">
        <v>171</v>
      </c>
    </row>
    <row r="529" spans="1:4" x14ac:dyDescent="0.3">
      <c r="A529" s="12" t="s">
        <v>1043</v>
      </c>
      <c r="B529">
        <v>197783</v>
      </c>
      <c r="C529" t="s">
        <v>609</v>
      </c>
      <c r="D529" t="s">
        <v>203</v>
      </c>
    </row>
    <row r="530" spans="1:4" x14ac:dyDescent="0.3">
      <c r="A530" s="12" t="s">
        <v>1044</v>
      </c>
      <c r="B530">
        <v>1044200</v>
      </c>
      <c r="C530" t="s">
        <v>1239</v>
      </c>
      <c r="D530" t="s">
        <v>367</v>
      </c>
    </row>
    <row r="531" spans="1:4" x14ac:dyDescent="0.3">
      <c r="A531" s="12" t="s">
        <v>1587</v>
      </c>
      <c r="B531">
        <v>198088</v>
      </c>
      <c r="C531" t="s">
        <v>1240</v>
      </c>
      <c r="D531" t="s">
        <v>161</v>
      </c>
    </row>
    <row r="532" spans="1:4" x14ac:dyDescent="0.3">
      <c r="A532" s="12" t="s">
        <v>1045</v>
      </c>
      <c r="B532">
        <v>198926</v>
      </c>
      <c r="C532" t="s">
        <v>435</v>
      </c>
      <c r="D532" t="s">
        <v>228</v>
      </c>
    </row>
    <row r="533" spans="1:4" x14ac:dyDescent="0.3">
      <c r="A533" s="12" t="s">
        <v>1046</v>
      </c>
      <c r="B533">
        <v>1353175</v>
      </c>
      <c r="C533" t="s">
        <v>1241</v>
      </c>
      <c r="D533" t="s">
        <v>1320</v>
      </c>
    </row>
    <row r="534" spans="1:4" x14ac:dyDescent="0.3">
      <c r="A534" s="12" t="s">
        <v>1047</v>
      </c>
      <c r="B534">
        <v>1353179</v>
      </c>
      <c r="C534" t="s">
        <v>1241</v>
      </c>
      <c r="D534" t="s">
        <v>1321</v>
      </c>
    </row>
    <row r="535" spans="1:4" x14ac:dyDescent="0.3">
      <c r="A535" s="12" t="s">
        <v>1048</v>
      </c>
      <c r="B535">
        <v>307892</v>
      </c>
      <c r="C535" t="s">
        <v>436</v>
      </c>
      <c r="D535" t="s">
        <v>82</v>
      </c>
    </row>
    <row r="536" spans="1:4" x14ac:dyDescent="0.3">
      <c r="A536" s="12" t="s">
        <v>1049</v>
      </c>
      <c r="B536">
        <v>518497</v>
      </c>
      <c r="C536" t="s">
        <v>437</v>
      </c>
      <c r="D536" t="s">
        <v>100</v>
      </c>
    </row>
    <row r="537" spans="1:4" x14ac:dyDescent="0.3">
      <c r="A537" s="12" t="s">
        <v>1050</v>
      </c>
      <c r="B537">
        <v>863924</v>
      </c>
      <c r="C537" t="s">
        <v>1242</v>
      </c>
      <c r="D537" t="s">
        <v>650</v>
      </c>
    </row>
    <row r="538" spans="1:4" x14ac:dyDescent="0.3">
      <c r="A538" s="12" t="s">
        <v>1588</v>
      </c>
      <c r="B538">
        <v>980537</v>
      </c>
      <c r="C538" t="s">
        <v>670</v>
      </c>
      <c r="D538" t="s">
        <v>396</v>
      </c>
    </row>
    <row r="539" spans="1:4" x14ac:dyDescent="0.3">
      <c r="A539" s="12" t="s">
        <v>1589</v>
      </c>
      <c r="B539">
        <v>848252</v>
      </c>
      <c r="C539" t="s">
        <v>1455</v>
      </c>
      <c r="D539" t="s">
        <v>167</v>
      </c>
    </row>
    <row r="540" spans="1:4" x14ac:dyDescent="0.3">
      <c r="A540" s="12" t="s">
        <v>1590</v>
      </c>
      <c r="B540">
        <v>200775</v>
      </c>
      <c r="C540" t="s">
        <v>1456</v>
      </c>
      <c r="D540" t="s">
        <v>438</v>
      </c>
    </row>
    <row r="541" spans="1:4" x14ac:dyDescent="0.3">
      <c r="A541" s="12" t="s">
        <v>1051</v>
      </c>
      <c r="B541">
        <v>200792</v>
      </c>
      <c r="C541" t="s">
        <v>439</v>
      </c>
      <c r="D541" t="s">
        <v>95</v>
      </c>
    </row>
    <row r="542" spans="1:4" x14ac:dyDescent="0.3">
      <c r="A542" s="12" t="s">
        <v>1052</v>
      </c>
      <c r="B542">
        <v>480341</v>
      </c>
      <c r="C542" t="s">
        <v>440</v>
      </c>
      <c r="D542" t="s">
        <v>248</v>
      </c>
    </row>
    <row r="543" spans="1:4" x14ac:dyDescent="0.3">
      <c r="A543" s="12" t="s">
        <v>1053</v>
      </c>
      <c r="B543">
        <v>1045876</v>
      </c>
      <c r="C543" t="s">
        <v>441</v>
      </c>
      <c r="D543" t="s">
        <v>82</v>
      </c>
    </row>
    <row r="544" spans="1:4" x14ac:dyDescent="0.3">
      <c r="A544" s="12" t="s">
        <v>1054</v>
      </c>
      <c r="B544">
        <v>925290</v>
      </c>
      <c r="C544" t="s">
        <v>442</v>
      </c>
      <c r="D544" t="s">
        <v>95</v>
      </c>
    </row>
    <row r="545" spans="1:4" x14ac:dyDescent="0.3">
      <c r="A545" s="12" t="s">
        <v>1055</v>
      </c>
      <c r="B545">
        <v>518498</v>
      </c>
      <c r="C545" t="s">
        <v>442</v>
      </c>
      <c r="D545" t="s">
        <v>1316</v>
      </c>
    </row>
    <row r="546" spans="1:4" x14ac:dyDescent="0.3">
      <c r="A546" s="12" t="s">
        <v>1056</v>
      </c>
      <c r="B546">
        <v>308240</v>
      </c>
      <c r="C546" t="s">
        <v>443</v>
      </c>
      <c r="D546" t="s">
        <v>172</v>
      </c>
    </row>
    <row r="547" spans="1:4" x14ac:dyDescent="0.3">
      <c r="A547" s="12" t="s">
        <v>1057</v>
      </c>
      <c r="B547">
        <v>307921</v>
      </c>
      <c r="C547" t="s">
        <v>443</v>
      </c>
      <c r="D547" t="s">
        <v>367</v>
      </c>
    </row>
    <row r="548" spans="1:4" x14ac:dyDescent="0.3">
      <c r="A548" s="12" t="s">
        <v>1591</v>
      </c>
      <c r="B548">
        <v>670801</v>
      </c>
      <c r="C548" t="s">
        <v>570</v>
      </c>
      <c r="D548" t="s">
        <v>124</v>
      </c>
    </row>
    <row r="549" spans="1:4" x14ac:dyDescent="0.3">
      <c r="A549" s="12" t="s">
        <v>1058</v>
      </c>
      <c r="B549">
        <v>428768</v>
      </c>
      <c r="C549" t="s">
        <v>444</v>
      </c>
      <c r="D549" t="s">
        <v>396</v>
      </c>
    </row>
    <row r="550" spans="1:4" x14ac:dyDescent="0.3">
      <c r="A550" s="12" t="s">
        <v>1059</v>
      </c>
      <c r="B550">
        <v>1355025</v>
      </c>
      <c r="C550" t="s">
        <v>446</v>
      </c>
      <c r="D550" t="s">
        <v>1322</v>
      </c>
    </row>
    <row r="551" spans="1:4" x14ac:dyDescent="0.3">
      <c r="A551" s="12" t="s">
        <v>1060</v>
      </c>
      <c r="B551">
        <v>767631</v>
      </c>
      <c r="C551" t="s">
        <v>446</v>
      </c>
      <c r="D551" t="s">
        <v>369</v>
      </c>
    </row>
    <row r="552" spans="1:4" x14ac:dyDescent="0.3">
      <c r="A552" s="12" t="s">
        <v>1592</v>
      </c>
      <c r="B552">
        <v>1230886</v>
      </c>
      <c r="C552" t="s">
        <v>1457</v>
      </c>
      <c r="D552" t="s">
        <v>629</v>
      </c>
    </row>
    <row r="553" spans="1:4" x14ac:dyDescent="0.3">
      <c r="A553" s="12" t="s">
        <v>1593</v>
      </c>
      <c r="B553">
        <v>207760</v>
      </c>
      <c r="C553" t="s">
        <v>1457</v>
      </c>
      <c r="D553" t="s">
        <v>85</v>
      </c>
    </row>
    <row r="554" spans="1:4" x14ac:dyDescent="0.3">
      <c r="A554" s="12" t="s">
        <v>1061</v>
      </c>
      <c r="B554">
        <v>1438087</v>
      </c>
      <c r="C554" t="s">
        <v>1243</v>
      </c>
      <c r="D554" t="s">
        <v>216</v>
      </c>
    </row>
    <row r="555" spans="1:4" x14ac:dyDescent="0.3">
      <c r="A555" s="12" t="s">
        <v>1594</v>
      </c>
      <c r="B555">
        <v>209359</v>
      </c>
      <c r="C555" t="s">
        <v>1458</v>
      </c>
      <c r="D555" t="s">
        <v>113</v>
      </c>
    </row>
    <row r="556" spans="1:4" x14ac:dyDescent="0.3">
      <c r="A556" s="12" t="s">
        <v>1062</v>
      </c>
      <c r="B556">
        <v>1460390</v>
      </c>
      <c r="C556" t="s">
        <v>1244</v>
      </c>
      <c r="D556" t="s">
        <v>254</v>
      </c>
    </row>
    <row r="557" spans="1:4" x14ac:dyDescent="0.3">
      <c r="A557" s="12" t="s">
        <v>447</v>
      </c>
      <c r="B557">
        <v>209819</v>
      </c>
      <c r="C557" t="s">
        <v>448</v>
      </c>
      <c r="D557" t="s">
        <v>1323</v>
      </c>
    </row>
    <row r="558" spans="1:4" x14ac:dyDescent="0.3">
      <c r="A558" s="12" t="s">
        <v>1063</v>
      </c>
      <c r="B558">
        <v>554730</v>
      </c>
      <c r="C558" t="s">
        <v>449</v>
      </c>
      <c r="D558" t="s">
        <v>450</v>
      </c>
    </row>
    <row r="559" spans="1:4" x14ac:dyDescent="0.3">
      <c r="A559" s="12" t="s">
        <v>1595</v>
      </c>
      <c r="B559">
        <v>1535072</v>
      </c>
      <c r="C559" t="s">
        <v>1459</v>
      </c>
      <c r="D559" t="s">
        <v>604</v>
      </c>
    </row>
    <row r="560" spans="1:4" x14ac:dyDescent="0.3">
      <c r="A560" s="12" t="s">
        <v>1064</v>
      </c>
      <c r="B560">
        <v>1232274</v>
      </c>
      <c r="C560" t="s">
        <v>610</v>
      </c>
      <c r="D560" t="s">
        <v>112</v>
      </c>
    </row>
    <row r="561" spans="1:4" x14ac:dyDescent="0.3">
      <c r="A561" s="12" t="s">
        <v>451</v>
      </c>
      <c r="B561">
        <v>212118</v>
      </c>
      <c r="C561" t="s">
        <v>452</v>
      </c>
      <c r="D561" t="s">
        <v>120</v>
      </c>
    </row>
    <row r="562" spans="1:4" x14ac:dyDescent="0.3">
      <c r="A562" s="12" t="s">
        <v>1065</v>
      </c>
      <c r="B562">
        <v>431698</v>
      </c>
      <c r="C562" t="s">
        <v>453</v>
      </c>
      <c r="D562" t="s">
        <v>241</v>
      </c>
    </row>
    <row r="563" spans="1:4" x14ac:dyDescent="0.3">
      <c r="A563" s="12" t="s">
        <v>1066</v>
      </c>
      <c r="B563">
        <v>1123225</v>
      </c>
      <c r="C563" t="s">
        <v>1245</v>
      </c>
      <c r="D563" t="s">
        <v>1324</v>
      </c>
    </row>
    <row r="564" spans="1:4" x14ac:dyDescent="0.3">
      <c r="A564" s="12" t="s">
        <v>1067</v>
      </c>
      <c r="B564">
        <v>483471</v>
      </c>
      <c r="C564" t="s">
        <v>671</v>
      </c>
      <c r="D564" t="s">
        <v>228</v>
      </c>
    </row>
    <row r="565" spans="1:4" x14ac:dyDescent="0.3">
      <c r="A565" s="12" t="s">
        <v>1068</v>
      </c>
      <c r="B565">
        <v>1376862</v>
      </c>
      <c r="C565" t="s">
        <v>672</v>
      </c>
      <c r="D565" t="s">
        <v>238</v>
      </c>
    </row>
    <row r="566" spans="1:4" x14ac:dyDescent="0.3">
      <c r="A566" s="12" t="s">
        <v>1069</v>
      </c>
      <c r="B566">
        <v>1268259</v>
      </c>
      <c r="C566" t="s">
        <v>672</v>
      </c>
      <c r="D566" t="s">
        <v>673</v>
      </c>
    </row>
    <row r="567" spans="1:4" x14ac:dyDescent="0.3">
      <c r="A567" s="12" t="s">
        <v>1070</v>
      </c>
      <c r="B567">
        <v>215717</v>
      </c>
      <c r="C567" t="s">
        <v>454</v>
      </c>
      <c r="D567" t="s">
        <v>124</v>
      </c>
    </row>
    <row r="568" spans="1:4" x14ac:dyDescent="0.3">
      <c r="A568" s="12" t="s">
        <v>1071</v>
      </c>
      <c r="B568">
        <v>215718</v>
      </c>
      <c r="C568" t="s">
        <v>454</v>
      </c>
      <c r="D568" t="s">
        <v>362</v>
      </c>
    </row>
    <row r="569" spans="1:4" x14ac:dyDescent="0.3">
      <c r="A569" s="12" t="s">
        <v>1072</v>
      </c>
      <c r="B569">
        <v>703253</v>
      </c>
      <c r="C569" t="s">
        <v>454</v>
      </c>
      <c r="D569" t="s">
        <v>455</v>
      </c>
    </row>
    <row r="570" spans="1:4" x14ac:dyDescent="0.3">
      <c r="A570" s="12" t="s">
        <v>1073</v>
      </c>
      <c r="B570">
        <v>215737</v>
      </c>
      <c r="C570" t="s">
        <v>454</v>
      </c>
      <c r="D570" t="s">
        <v>126</v>
      </c>
    </row>
    <row r="571" spans="1:4" x14ac:dyDescent="0.3">
      <c r="A571" s="12" t="s">
        <v>1074</v>
      </c>
      <c r="B571">
        <v>216041</v>
      </c>
      <c r="C571" t="s">
        <v>456</v>
      </c>
      <c r="D571" t="s">
        <v>184</v>
      </c>
    </row>
    <row r="572" spans="1:4" x14ac:dyDescent="0.3">
      <c r="A572" s="12" t="s">
        <v>1075</v>
      </c>
      <c r="B572">
        <v>216046</v>
      </c>
      <c r="C572" t="s">
        <v>456</v>
      </c>
      <c r="D572" t="s">
        <v>235</v>
      </c>
    </row>
    <row r="573" spans="1:4" x14ac:dyDescent="0.3">
      <c r="A573" s="12" t="s">
        <v>1076</v>
      </c>
      <c r="B573">
        <v>1349714</v>
      </c>
      <c r="C573" t="s">
        <v>1246</v>
      </c>
      <c r="D573" t="s">
        <v>604</v>
      </c>
    </row>
    <row r="574" spans="1:4" x14ac:dyDescent="0.3">
      <c r="A574" s="12" t="s">
        <v>1077</v>
      </c>
      <c r="B574">
        <v>1257123</v>
      </c>
      <c r="C574" t="s">
        <v>611</v>
      </c>
      <c r="D574" t="s">
        <v>674</v>
      </c>
    </row>
    <row r="575" spans="1:4" x14ac:dyDescent="0.3">
      <c r="A575" s="12" t="s">
        <v>1596</v>
      </c>
      <c r="B575">
        <v>1502548</v>
      </c>
      <c r="C575" t="s">
        <v>611</v>
      </c>
      <c r="D575" t="s">
        <v>1460</v>
      </c>
    </row>
    <row r="576" spans="1:4" x14ac:dyDescent="0.3">
      <c r="A576" s="12" t="s">
        <v>1078</v>
      </c>
      <c r="B576">
        <v>1235204</v>
      </c>
      <c r="C576" t="s">
        <v>611</v>
      </c>
      <c r="D576" t="s">
        <v>1325</v>
      </c>
    </row>
    <row r="577" spans="1:4" x14ac:dyDescent="0.3">
      <c r="A577" s="12" t="s">
        <v>1079</v>
      </c>
      <c r="B577">
        <v>1351641</v>
      </c>
      <c r="C577" t="s">
        <v>1247</v>
      </c>
      <c r="D577" t="s">
        <v>1326</v>
      </c>
    </row>
    <row r="578" spans="1:4" x14ac:dyDescent="0.3">
      <c r="A578" s="12" t="s">
        <v>1080</v>
      </c>
      <c r="B578">
        <v>1219127</v>
      </c>
      <c r="C578" t="s">
        <v>612</v>
      </c>
      <c r="D578" t="s">
        <v>248</v>
      </c>
    </row>
    <row r="579" spans="1:4" x14ac:dyDescent="0.3">
      <c r="A579" s="12" t="s">
        <v>1081</v>
      </c>
      <c r="B579">
        <v>1379243</v>
      </c>
      <c r="C579" t="s">
        <v>612</v>
      </c>
      <c r="D579" t="s">
        <v>1327</v>
      </c>
    </row>
    <row r="580" spans="1:4" x14ac:dyDescent="0.3">
      <c r="A580" s="12" t="s">
        <v>1082</v>
      </c>
      <c r="B580">
        <v>1252311</v>
      </c>
      <c r="C580" t="s">
        <v>675</v>
      </c>
      <c r="D580" t="s">
        <v>248</v>
      </c>
    </row>
    <row r="581" spans="1:4" x14ac:dyDescent="0.3">
      <c r="A581" s="12" t="s">
        <v>1083</v>
      </c>
      <c r="B581">
        <v>609591</v>
      </c>
      <c r="C581" t="s">
        <v>457</v>
      </c>
      <c r="D581" t="s">
        <v>472</v>
      </c>
    </row>
    <row r="582" spans="1:4" x14ac:dyDescent="0.3">
      <c r="A582" s="12" t="s">
        <v>1084</v>
      </c>
      <c r="B582">
        <v>222382</v>
      </c>
      <c r="C582" t="s">
        <v>571</v>
      </c>
      <c r="D582" t="s">
        <v>165</v>
      </c>
    </row>
    <row r="583" spans="1:4" x14ac:dyDescent="0.3">
      <c r="A583" s="12" t="s">
        <v>1597</v>
      </c>
      <c r="B583">
        <v>1476912</v>
      </c>
      <c r="C583" t="s">
        <v>1461</v>
      </c>
      <c r="D583" t="s">
        <v>1462</v>
      </c>
    </row>
    <row r="584" spans="1:4" x14ac:dyDescent="0.3">
      <c r="A584" s="12" t="s">
        <v>1085</v>
      </c>
      <c r="B584">
        <v>223545</v>
      </c>
      <c r="C584" t="s">
        <v>458</v>
      </c>
      <c r="D584" t="s">
        <v>459</v>
      </c>
    </row>
    <row r="585" spans="1:4" x14ac:dyDescent="0.3">
      <c r="A585" s="12" t="s">
        <v>1086</v>
      </c>
      <c r="B585">
        <v>1007653</v>
      </c>
      <c r="C585" t="s">
        <v>460</v>
      </c>
      <c r="D585" t="s">
        <v>142</v>
      </c>
    </row>
    <row r="586" spans="1:4" x14ac:dyDescent="0.3">
      <c r="A586" s="12" t="s">
        <v>1087</v>
      </c>
      <c r="B586">
        <v>571222</v>
      </c>
      <c r="C586" t="s">
        <v>1248</v>
      </c>
      <c r="D586" t="s">
        <v>209</v>
      </c>
    </row>
    <row r="587" spans="1:4" x14ac:dyDescent="0.3">
      <c r="A587" s="12" t="s">
        <v>1598</v>
      </c>
      <c r="B587">
        <v>308317</v>
      </c>
      <c r="C587" t="s">
        <v>1248</v>
      </c>
      <c r="D587" t="s">
        <v>120</v>
      </c>
    </row>
    <row r="588" spans="1:4" x14ac:dyDescent="0.3">
      <c r="A588" s="12" t="s">
        <v>1088</v>
      </c>
      <c r="B588">
        <v>1460391</v>
      </c>
      <c r="C588" t="s">
        <v>1249</v>
      </c>
      <c r="D588" t="s">
        <v>1328</v>
      </c>
    </row>
    <row r="589" spans="1:4" x14ac:dyDescent="0.3">
      <c r="A589" s="12" t="s">
        <v>1089</v>
      </c>
      <c r="B589">
        <v>437170</v>
      </c>
      <c r="C589" t="s">
        <v>461</v>
      </c>
      <c r="D589" t="s">
        <v>462</v>
      </c>
    </row>
    <row r="590" spans="1:4" x14ac:dyDescent="0.3">
      <c r="A590" s="12" t="s">
        <v>1090</v>
      </c>
      <c r="B590">
        <v>1376893</v>
      </c>
      <c r="C590" t="s">
        <v>461</v>
      </c>
      <c r="D590" t="s">
        <v>222</v>
      </c>
    </row>
    <row r="591" spans="1:4" x14ac:dyDescent="0.3">
      <c r="A591" s="12" t="s">
        <v>1091</v>
      </c>
      <c r="B591">
        <v>776313</v>
      </c>
      <c r="C591" t="s">
        <v>461</v>
      </c>
      <c r="D591" t="s">
        <v>104</v>
      </c>
    </row>
    <row r="592" spans="1:4" x14ac:dyDescent="0.3">
      <c r="A592" s="12" t="s">
        <v>463</v>
      </c>
      <c r="B592">
        <v>225478</v>
      </c>
      <c r="C592" t="s">
        <v>464</v>
      </c>
      <c r="D592" t="s">
        <v>396</v>
      </c>
    </row>
    <row r="593" spans="1:20" x14ac:dyDescent="0.3">
      <c r="A593" s="12" t="s">
        <v>1599</v>
      </c>
      <c r="B593">
        <v>225713</v>
      </c>
      <c r="C593" t="s">
        <v>465</v>
      </c>
      <c r="D593" t="s">
        <v>165</v>
      </c>
    </row>
    <row r="594" spans="1:20" x14ac:dyDescent="0.3">
      <c r="A594" s="12" t="s">
        <v>1092</v>
      </c>
      <c r="B594">
        <v>226192</v>
      </c>
      <c r="C594" t="s">
        <v>466</v>
      </c>
      <c r="D594" t="s">
        <v>467</v>
      </c>
    </row>
    <row r="595" spans="1:20" x14ac:dyDescent="0.3">
      <c r="A595" s="12" t="s">
        <v>1093</v>
      </c>
      <c r="B595">
        <v>620016</v>
      </c>
      <c r="C595" t="s">
        <v>468</v>
      </c>
      <c r="D595" t="s">
        <v>266</v>
      </c>
    </row>
    <row r="596" spans="1:20" x14ac:dyDescent="0.3">
      <c r="A596" s="12" t="s">
        <v>470</v>
      </c>
      <c r="B596">
        <v>226333</v>
      </c>
      <c r="C596" t="s">
        <v>469</v>
      </c>
      <c r="D596" t="s">
        <v>226</v>
      </c>
    </row>
    <row r="597" spans="1:20" x14ac:dyDescent="0.3">
      <c r="A597" s="12" t="s">
        <v>1094</v>
      </c>
      <c r="B597">
        <v>226594</v>
      </c>
      <c r="C597" t="s">
        <v>1250</v>
      </c>
      <c r="D597" t="s">
        <v>1329</v>
      </c>
    </row>
    <row r="598" spans="1:20" x14ac:dyDescent="0.3">
      <c r="A598" s="12" t="s">
        <v>1600</v>
      </c>
      <c r="B598">
        <v>436442</v>
      </c>
      <c r="C598" t="s">
        <v>471</v>
      </c>
      <c r="D598" t="s">
        <v>273</v>
      </c>
    </row>
    <row r="599" spans="1:20" x14ac:dyDescent="0.3">
      <c r="A599" s="12" t="s">
        <v>1601</v>
      </c>
      <c r="B599">
        <v>1111329</v>
      </c>
      <c r="C599" t="s">
        <v>473</v>
      </c>
      <c r="D599" t="s">
        <v>1463</v>
      </c>
    </row>
    <row r="600" spans="1:20" x14ac:dyDescent="0.3">
      <c r="A600" s="12" t="s">
        <v>1095</v>
      </c>
      <c r="B600">
        <v>1007618</v>
      </c>
      <c r="C600" t="s">
        <v>473</v>
      </c>
      <c r="D600" t="s">
        <v>343</v>
      </c>
    </row>
    <row r="601" spans="1:20" x14ac:dyDescent="0.3">
      <c r="A601" s="12" t="s">
        <v>1096</v>
      </c>
      <c r="B601">
        <v>1007621</v>
      </c>
      <c r="C601" t="s">
        <v>473</v>
      </c>
      <c r="D601" t="s">
        <v>474</v>
      </c>
    </row>
    <row r="602" spans="1:20" x14ac:dyDescent="0.3">
      <c r="A602" s="12" t="s">
        <v>1097</v>
      </c>
      <c r="B602">
        <v>1007620</v>
      </c>
      <c r="C602" t="s">
        <v>473</v>
      </c>
      <c r="D602" t="s">
        <v>475</v>
      </c>
    </row>
    <row r="603" spans="1:20" x14ac:dyDescent="0.3">
      <c r="A603" s="12" t="s">
        <v>1098</v>
      </c>
      <c r="B603">
        <v>1188769</v>
      </c>
      <c r="C603" t="s">
        <v>572</v>
      </c>
      <c r="D603" t="s">
        <v>141</v>
      </c>
    </row>
    <row r="604" spans="1:20" x14ac:dyDescent="0.3">
      <c r="A604" s="12" t="s">
        <v>1099</v>
      </c>
      <c r="B604">
        <v>609592</v>
      </c>
      <c r="C604" t="s">
        <v>476</v>
      </c>
      <c r="D604" t="s">
        <v>308</v>
      </c>
    </row>
    <row r="605" spans="1:20" x14ac:dyDescent="0.3">
      <c r="A605" s="12" t="s">
        <v>1100</v>
      </c>
      <c r="B605">
        <v>1462656</v>
      </c>
      <c r="C605" t="s">
        <v>1251</v>
      </c>
      <c r="D605" t="s">
        <v>160</v>
      </c>
    </row>
    <row r="606" spans="1:20" x14ac:dyDescent="0.3">
      <c r="A606" s="12" t="s">
        <v>888</v>
      </c>
      <c r="B606">
        <v>781105</v>
      </c>
      <c r="C606" t="s">
        <v>1252</v>
      </c>
      <c r="D606" t="s">
        <v>603</v>
      </c>
    </row>
    <row r="607" spans="1:20" x14ac:dyDescent="0.3">
      <c r="A607" s="12" t="s">
        <v>1101</v>
      </c>
      <c r="B607">
        <v>1365330</v>
      </c>
      <c r="C607" t="s">
        <v>1253</v>
      </c>
      <c r="D607" t="s">
        <v>1330</v>
      </c>
      <c r="T607" s="27"/>
    </row>
    <row r="608" spans="1:20" x14ac:dyDescent="0.3">
      <c r="A608" s="12" t="s">
        <v>1102</v>
      </c>
      <c r="B608">
        <v>228774</v>
      </c>
      <c r="C608" t="s">
        <v>477</v>
      </c>
      <c r="D608" t="s">
        <v>231</v>
      </c>
    </row>
    <row r="609" spans="1:4" x14ac:dyDescent="0.3">
      <c r="A609" s="12" t="s">
        <v>1602</v>
      </c>
      <c r="B609">
        <v>1478013</v>
      </c>
      <c r="C609" t="s">
        <v>1254</v>
      </c>
      <c r="D609" t="s">
        <v>228</v>
      </c>
    </row>
    <row r="610" spans="1:4" x14ac:dyDescent="0.3">
      <c r="A610" s="12" t="s">
        <v>1103</v>
      </c>
      <c r="B610">
        <v>1426095</v>
      </c>
      <c r="C610" t="s">
        <v>1254</v>
      </c>
      <c r="D610" t="s">
        <v>583</v>
      </c>
    </row>
    <row r="611" spans="1:4" x14ac:dyDescent="0.3">
      <c r="A611" s="12" t="s">
        <v>1603</v>
      </c>
      <c r="B611">
        <v>1010400</v>
      </c>
      <c r="C611" t="s">
        <v>478</v>
      </c>
      <c r="D611" t="s">
        <v>164</v>
      </c>
    </row>
    <row r="612" spans="1:4" x14ac:dyDescent="0.3">
      <c r="A612" s="12" t="s">
        <v>1104</v>
      </c>
      <c r="B612">
        <v>620005</v>
      </c>
      <c r="C612" t="s">
        <v>1255</v>
      </c>
      <c r="D612" t="s">
        <v>248</v>
      </c>
    </row>
    <row r="613" spans="1:4" x14ac:dyDescent="0.3">
      <c r="A613" s="12" t="s">
        <v>1604</v>
      </c>
      <c r="B613">
        <v>1247473</v>
      </c>
      <c r="C613" t="s">
        <v>1464</v>
      </c>
      <c r="D613" t="s">
        <v>222</v>
      </c>
    </row>
    <row r="614" spans="1:4" x14ac:dyDescent="0.3">
      <c r="A614" s="12" t="s">
        <v>1105</v>
      </c>
      <c r="B614">
        <v>232684</v>
      </c>
      <c r="C614" t="s">
        <v>1256</v>
      </c>
      <c r="D614" t="s">
        <v>1331</v>
      </c>
    </row>
    <row r="615" spans="1:4" x14ac:dyDescent="0.3">
      <c r="A615" s="12" t="s">
        <v>1605</v>
      </c>
      <c r="B615">
        <v>232953</v>
      </c>
      <c r="C615" t="s">
        <v>479</v>
      </c>
      <c r="D615" t="s">
        <v>1465</v>
      </c>
    </row>
    <row r="616" spans="1:4" x14ac:dyDescent="0.3">
      <c r="A616" s="12" t="s">
        <v>1106</v>
      </c>
      <c r="B616">
        <v>739777</v>
      </c>
      <c r="C616" t="s">
        <v>480</v>
      </c>
      <c r="D616" t="s">
        <v>268</v>
      </c>
    </row>
    <row r="617" spans="1:4" x14ac:dyDescent="0.3">
      <c r="A617" s="12" t="s">
        <v>1107</v>
      </c>
      <c r="B617">
        <v>1362529</v>
      </c>
      <c r="C617" t="s">
        <v>1257</v>
      </c>
      <c r="D617" t="s">
        <v>119</v>
      </c>
    </row>
    <row r="618" spans="1:4" x14ac:dyDescent="0.3">
      <c r="A618" s="12" t="s">
        <v>1108</v>
      </c>
      <c r="B618">
        <v>1266180</v>
      </c>
      <c r="C618" t="s">
        <v>677</v>
      </c>
      <c r="D618" t="s">
        <v>676</v>
      </c>
    </row>
    <row r="619" spans="1:4" x14ac:dyDescent="0.3">
      <c r="A619" s="12" t="s">
        <v>1109</v>
      </c>
      <c r="B619">
        <v>933998</v>
      </c>
      <c r="C619" t="s">
        <v>481</v>
      </c>
      <c r="D619" t="s">
        <v>482</v>
      </c>
    </row>
    <row r="620" spans="1:4" x14ac:dyDescent="0.3">
      <c r="A620" s="12" t="s">
        <v>1110</v>
      </c>
      <c r="B620">
        <v>996342</v>
      </c>
      <c r="C620" t="s">
        <v>483</v>
      </c>
      <c r="D620" t="s">
        <v>484</v>
      </c>
    </row>
    <row r="621" spans="1:4" x14ac:dyDescent="0.3">
      <c r="A621" s="12" t="s">
        <v>1111</v>
      </c>
      <c r="B621">
        <v>1369891</v>
      </c>
      <c r="C621" t="s">
        <v>1258</v>
      </c>
      <c r="D621" t="s">
        <v>119</v>
      </c>
    </row>
    <row r="622" spans="1:4" x14ac:dyDescent="0.3">
      <c r="A622" s="12" t="s">
        <v>1112</v>
      </c>
      <c r="B622">
        <v>1297137</v>
      </c>
      <c r="C622" t="s">
        <v>678</v>
      </c>
      <c r="D622" t="s">
        <v>580</v>
      </c>
    </row>
    <row r="623" spans="1:4" x14ac:dyDescent="0.3">
      <c r="A623" s="12" t="s">
        <v>1113</v>
      </c>
      <c r="B623">
        <v>1297135</v>
      </c>
      <c r="C623" t="s">
        <v>678</v>
      </c>
      <c r="D623" t="s">
        <v>679</v>
      </c>
    </row>
    <row r="624" spans="1:4" x14ac:dyDescent="0.3">
      <c r="A624" s="12" t="s">
        <v>1114</v>
      </c>
      <c r="B624">
        <v>598410</v>
      </c>
      <c r="C624" t="s">
        <v>1259</v>
      </c>
      <c r="D624" t="s">
        <v>621</v>
      </c>
    </row>
    <row r="625" spans="1:7" x14ac:dyDescent="0.3">
      <c r="A625" s="12" t="s">
        <v>1606</v>
      </c>
      <c r="B625">
        <v>1472553</v>
      </c>
      <c r="C625" t="s">
        <v>1466</v>
      </c>
      <c r="D625" t="s">
        <v>1467</v>
      </c>
    </row>
    <row r="626" spans="1:7" x14ac:dyDescent="0.3">
      <c r="A626" s="12" t="s">
        <v>1115</v>
      </c>
      <c r="B626">
        <v>1141460</v>
      </c>
      <c r="C626" t="s">
        <v>573</v>
      </c>
      <c r="D626" t="s">
        <v>141</v>
      </c>
    </row>
    <row r="627" spans="1:7" x14ac:dyDescent="0.3">
      <c r="A627" s="12" t="s">
        <v>485</v>
      </c>
      <c r="B627">
        <v>236057</v>
      </c>
      <c r="C627" t="s">
        <v>486</v>
      </c>
      <c r="D627" t="s">
        <v>396</v>
      </c>
    </row>
    <row r="628" spans="1:7" x14ac:dyDescent="0.3">
      <c r="A628" s="12" t="s">
        <v>1116</v>
      </c>
      <c r="B628">
        <v>236069</v>
      </c>
      <c r="C628" t="s">
        <v>486</v>
      </c>
      <c r="D628" t="s">
        <v>108</v>
      </c>
    </row>
    <row r="629" spans="1:7" x14ac:dyDescent="0.3">
      <c r="A629" s="12" t="s">
        <v>1607</v>
      </c>
      <c r="B629">
        <v>1512221</v>
      </c>
      <c r="C629" t="s">
        <v>1468</v>
      </c>
      <c r="D629" t="s">
        <v>203</v>
      </c>
    </row>
    <row r="630" spans="1:7" x14ac:dyDescent="0.3">
      <c r="A630" s="12" t="s">
        <v>1117</v>
      </c>
      <c r="B630">
        <v>237908</v>
      </c>
      <c r="C630" t="s">
        <v>487</v>
      </c>
      <c r="D630" t="s">
        <v>120</v>
      </c>
    </row>
    <row r="631" spans="1:7" x14ac:dyDescent="0.3">
      <c r="A631" s="12" t="s">
        <v>1118</v>
      </c>
      <c r="B631">
        <v>896983</v>
      </c>
      <c r="C631" t="s">
        <v>487</v>
      </c>
      <c r="D631" t="s">
        <v>113</v>
      </c>
    </row>
    <row r="632" spans="1:7" x14ac:dyDescent="0.3">
      <c r="A632" s="12" t="s">
        <v>1119</v>
      </c>
      <c r="B632">
        <v>1426657</v>
      </c>
      <c r="C632" t="s">
        <v>1260</v>
      </c>
      <c r="D632" t="s">
        <v>1332</v>
      </c>
      <c r="E632" s="27"/>
      <c r="F632" s="27"/>
      <c r="G632" s="27"/>
    </row>
    <row r="633" spans="1:7" x14ac:dyDescent="0.3">
      <c r="A633" s="12" t="s">
        <v>1120</v>
      </c>
      <c r="B633">
        <v>566147</v>
      </c>
      <c r="C633" t="s">
        <v>488</v>
      </c>
      <c r="D633" t="s">
        <v>459</v>
      </c>
      <c r="E633" s="27"/>
      <c r="F633" s="27"/>
      <c r="G633" s="27"/>
    </row>
    <row r="634" spans="1:7" x14ac:dyDescent="0.3">
      <c r="A634" s="12" t="s">
        <v>1608</v>
      </c>
      <c r="B634">
        <v>661413</v>
      </c>
      <c r="C634" t="s">
        <v>488</v>
      </c>
      <c r="D634" t="s">
        <v>378</v>
      </c>
    </row>
    <row r="635" spans="1:7" x14ac:dyDescent="0.3">
      <c r="A635" s="12" t="s">
        <v>1121</v>
      </c>
      <c r="B635">
        <v>1164125</v>
      </c>
      <c r="C635" t="s">
        <v>1261</v>
      </c>
      <c r="D635" t="s">
        <v>385</v>
      </c>
      <c r="E635" s="27"/>
      <c r="F635" s="27"/>
      <c r="G635" s="27"/>
    </row>
    <row r="636" spans="1:7" x14ac:dyDescent="0.3">
      <c r="A636" s="12" t="s">
        <v>1122</v>
      </c>
      <c r="B636">
        <v>1347538</v>
      </c>
      <c r="C636" t="s">
        <v>1262</v>
      </c>
      <c r="D636" t="s">
        <v>619</v>
      </c>
    </row>
    <row r="637" spans="1:7" x14ac:dyDescent="0.3">
      <c r="A637" s="12" t="s">
        <v>1609</v>
      </c>
      <c r="B637">
        <v>330921</v>
      </c>
      <c r="C637" t="s">
        <v>613</v>
      </c>
      <c r="D637" t="s">
        <v>125</v>
      </c>
      <c r="E637" s="27"/>
      <c r="F637" s="27"/>
      <c r="G637" s="27"/>
    </row>
    <row r="638" spans="1:7" x14ac:dyDescent="0.3">
      <c r="A638" s="12" t="s">
        <v>1123</v>
      </c>
      <c r="B638">
        <v>1101938</v>
      </c>
      <c r="C638" t="s">
        <v>489</v>
      </c>
      <c r="D638" t="s">
        <v>604</v>
      </c>
      <c r="E638" s="27"/>
      <c r="F638" s="27"/>
      <c r="G638" s="27"/>
    </row>
    <row r="639" spans="1:7" x14ac:dyDescent="0.3">
      <c r="A639" s="12" t="s">
        <v>1124</v>
      </c>
      <c r="B639">
        <v>239823</v>
      </c>
      <c r="C639" t="s">
        <v>489</v>
      </c>
      <c r="D639" t="s">
        <v>203</v>
      </c>
    </row>
    <row r="640" spans="1:7" x14ac:dyDescent="0.3">
      <c r="A640" s="12" t="s">
        <v>1125</v>
      </c>
      <c r="B640">
        <v>643493</v>
      </c>
      <c r="C640" t="s">
        <v>681</v>
      </c>
      <c r="D640" t="s">
        <v>126</v>
      </c>
    </row>
    <row r="641" spans="1:4" x14ac:dyDescent="0.3">
      <c r="A641" s="12" t="s">
        <v>1126</v>
      </c>
      <c r="B641">
        <v>1291024</v>
      </c>
      <c r="C641" t="s">
        <v>682</v>
      </c>
      <c r="D641" t="s">
        <v>622</v>
      </c>
    </row>
    <row r="642" spans="1:4" x14ac:dyDescent="0.3">
      <c r="A642" s="12" t="s">
        <v>1127</v>
      </c>
      <c r="B642">
        <v>241328</v>
      </c>
      <c r="C642" t="s">
        <v>490</v>
      </c>
      <c r="D642" t="s">
        <v>186</v>
      </c>
    </row>
    <row r="643" spans="1:4" x14ac:dyDescent="0.3">
      <c r="A643" s="12" t="s">
        <v>1128</v>
      </c>
      <c r="B643">
        <v>1429326</v>
      </c>
      <c r="C643" t="s">
        <v>490</v>
      </c>
      <c r="D643" t="s">
        <v>1333</v>
      </c>
    </row>
    <row r="644" spans="1:4" x14ac:dyDescent="0.3">
      <c r="A644" s="12" t="s">
        <v>1129</v>
      </c>
      <c r="B644">
        <v>805177</v>
      </c>
      <c r="C644" t="s">
        <v>491</v>
      </c>
      <c r="D644" t="s">
        <v>111</v>
      </c>
    </row>
    <row r="645" spans="1:4" x14ac:dyDescent="0.3">
      <c r="A645" s="12" t="s">
        <v>1130</v>
      </c>
      <c r="B645">
        <v>736854</v>
      </c>
      <c r="C645" t="s">
        <v>492</v>
      </c>
      <c r="D645" t="s">
        <v>1334</v>
      </c>
    </row>
    <row r="646" spans="1:4" x14ac:dyDescent="0.3">
      <c r="A646" s="12" t="s">
        <v>1131</v>
      </c>
      <c r="B646">
        <v>360605</v>
      </c>
      <c r="C646" t="s">
        <v>574</v>
      </c>
      <c r="D646" t="s">
        <v>124</v>
      </c>
    </row>
    <row r="647" spans="1:4" x14ac:dyDescent="0.3">
      <c r="A647" s="12" t="s">
        <v>1610</v>
      </c>
      <c r="B647">
        <v>1507346</v>
      </c>
      <c r="C647" t="s">
        <v>1469</v>
      </c>
      <c r="D647" t="s">
        <v>143</v>
      </c>
    </row>
    <row r="648" spans="1:4" x14ac:dyDescent="0.3">
      <c r="A648" s="12" t="s">
        <v>1611</v>
      </c>
      <c r="B648">
        <v>1328241</v>
      </c>
      <c r="C648" t="s">
        <v>1470</v>
      </c>
      <c r="D648" t="s">
        <v>604</v>
      </c>
    </row>
    <row r="649" spans="1:4" x14ac:dyDescent="0.3">
      <c r="A649" s="12" t="s">
        <v>1132</v>
      </c>
      <c r="B649">
        <v>1426449</v>
      </c>
      <c r="C649" t="s">
        <v>1263</v>
      </c>
      <c r="D649" t="s">
        <v>1335</v>
      </c>
    </row>
    <row r="650" spans="1:4" x14ac:dyDescent="0.3">
      <c r="A650" s="12" t="s">
        <v>692</v>
      </c>
      <c r="B650">
        <v>244979</v>
      </c>
      <c r="C650" t="s">
        <v>575</v>
      </c>
      <c r="D650" t="s">
        <v>108</v>
      </c>
    </row>
    <row r="651" spans="1:4" x14ac:dyDescent="0.3">
      <c r="A651" s="12" t="s">
        <v>1133</v>
      </c>
      <c r="B651">
        <v>245329</v>
      </c>
      <c r="C651" t="s">
        <v>493</v>
      </c>
      <c r="D651" t="s">
        <v>184</v>
      </c>
    </row>
    <row r="652" spans="1:4" x14ac:dyDescent="0.3">
      <c r="A652" s="12" t="s">
        <v>1134</v>
      </c>
      <c r="B652">
        <v>311792</v>
      </c>
      <c r="C652" t="s">
        <v>494</v>
      </c>
      <c r="D652" t="s">
        <v>495</v>
      </c>
    </row>
    <row r="653" spans="1:4" x14ac:dyDescent="0.3">
      <c r="A653" s="12" t="s">
        <v>1612</v>
      </c>
      <c r="B653">
        <v>245850</v>
      </c>
      <c r="C653" t="s">
        <v>1264</v>
      </c>
      <c r="D653" t="s">
        <v>192</v>
      </c>
    </row>
    <row r="654" spans="1:4" x14ac:dyDescent="0.3">
      <c r="A654" s="12" t="s">
        <v>1613</v>
      </c>
      <c r="B654">
        <v>1457195</v>
      </c>
      <c r="C654" t="s">
        <v>1264</v>
      </c>
      <c r="D654" t="s">
        <v>1303</v>
      </c>
    </row>
    <row r="655" spans="1:4" x14ac:dyDescent="0.3">
      <c r="A655" s="12" t="s">
        <v>1135</v>
      </c>
      <c r="B655">
        <v>1266352</v>
      </c>
      <c r="C655" t="s">
        <v>683</v>
      </c>
      <c r="D655" t="s">
        <v>684</v>
      </c>
    </row>
    <row r="656" spans="1:4" x14ac:dyDescent="0.3">
      <c r="A656" s="12" t="s">
        <v>1614</v>
      </c>
      <c r="B656">
        <v>1509441</v>
      </c>
      <c r="C656" t="s">
        <v>1471</v>
      </c>
      <c r="D656" t="s">
        <v>171</v>
      </c>
    </row>
    <row r="657" spans="1:4" x14ac:dyDescent="0.3">
      <c r="A657" s="12" t="s">
        <v>1136</v>
      </c>
      <c r="B657">
        <v>1094174</v>
      </c>
      <c r="C657" t="s">
        <v>576</v>
      </c>
      <c r="D657" t="s">
        <v>119</v>
      </c>
    </row>
    <row r="658" spans="1:4" x14ac:dyDescent="0.3">
      <c r="A658" s="12" t="s">
        <v>1137</v>
      </c>
      <c r="B658">
        <v>914015</v>
      </c>
      <c r="C658" t="s">
        <v>1265</v>
      </c>
      <c r="D658" t="s">
        <v>171</v>
      </c>
    </row>
    <row r="659" spans="1:4" x14ac:dyDescent="0.3">
      <c r="A659" s="12" t="s">
        <v>1138</v>
      </c>
      <c r="B659">
        <v>770013</v>
      </c>
      <c r="C659" t="s">
        <v>496</v>
      </c>
      <c r="D659" t="s">
        <v>144</v>
      </c>
    </row>
    <row r="660" spans="1:4" x14ac:dyDescent="0.3">
      <c r="A660" s="12" t="s">
        <v>1615</v>
      </c>
      <c r="B660">
        <v>831666</v>
      </c>
      <c r="C660" t="s">
        <v>497</v>
      </c>
      <c r="D660" t="s">
        <v>104</v>
      </c>
    </row>
    <row r="661" spans="1:4" x14ac:dyDescent="0.3">
      <c r="A661" s="12" t="s">
        <v>1139</v>
      </c>
      <c r="B661">
        <v>247650</v>
      </c>
      <c r="C661" t="s">
        <v>498</v>
      </c>
      <c r="D661" t="s">
        <v>459</v>
      </c>
    </row>
    <row r="662" spans="1:4" x14ac:dyDescent="0.3">
      <c r="A662" s="12" t="s">
        <v>1140</v>
      </c>
      <c r="B662">
        <v>247669</v>
      </c>
      <c r="C662" t="s">
        <v>499</v>
      </c>
      <c r="D662" t="s">
        <v>220</v>
      </c>
    </row>
    <row r="663" spans="1:4" x14ac:dyDescent="0.3">
      <c r="A663" s="12" t="s">
        <v>1616</v>
      </c>
      <c r="B663">
        <v>607623</v>
      </c>
      <c r="C663" t="s">
        <v>1472</v>
      </c>
      <c r="D663" t="s">
        <v>1473</v>
      </c>
    </row>
    <row r="664" spans="1:4" x14ac:dyDescent="0.3">
      <c r="A664" s="12" t="s">
        <v>1141</v>
      </c>
      <c r="B664">
        <v>247957</v>
      </c>
      <c r="C664" t="s">
        <v>577</v>
      </c>
      <c r="D664" t="s">
        <v>129</v>
      </c>
    </row>
    <row r="665" spans="1:4" x14ac:dyDescent="0.3">
      <c r="A665" s="12" t="s">
        <v>1142</v>
      </c>
      <c r="B665">
        <v>894796</v>
      </c>
      <c r="C665" t="s">
        <v>500</v>
      </c>
      <c r="D665" t="s">
        <v>235</v>
      </c>
    </row>
    <row r="666" spans="1:4" x14ac:dyDescent="0.3">
      <c r="A666" s="12" t="s">
        <v>1143</v>
      </c>
      <c r="B666">
        <v>998143</v>
      </c>
      <c r="C666" t="s">
        <v>501</v>
      </c>
      <c r="D666" t="s">
        <v>502</v>
      </c>
    </row>
    <row r="667" spans="1:4" x14ac:dyDescent="0.3">
      <c r="A667" s="12" t="s">
        <v>1144</v>
      </c>
      <c r="B667">
        <v>495009</v>
      </c>
      <c r="C667" t="s">
        <v>503</v>
      </c>
      <c r="D667" t="s">
        <v>367</v>
      </c>
    </row>
    <row r="668" spans="1:4" x14ac:dyDescent="0.3">
      <c r="A668" s="12" t="s">
        <v>1145</v>
      </c>
      <c r="B668">
        <v>343702</v>
      </c>
      <c r="C668" t="s">
        <v>578</v>
      </c>
      <c r="D668" t="s">
        <v>579</v>
      </c>
    </row>
    <row r="669" spans="1:4" x14ac:dyDescent="0.3">
      <c r="A669" s="12" t="s">
        <v>1146</v>
      </c>
      <c r="B669">
        <v>609590</v>
      </c>
      <c r="C669" t="s">
        <v>504</v>
      </c>
      <c r="D669" t="s">
        <v>445</v>
      </c>
    </row>
    <row r="670" spans="1:4" x14ac:dyDescent="0.3">
      <c r="A670" s="12" t="s">
        <v>1147</v>
      </c>
      <c r="B670">
        <v>250022</v>
      </c>
      <c r="C670" t="s">
        <v>505</v>
      </c>
      <c r="D670" t="s">
        <v>319</v>
      </c>
    </row>
    <row r="671" spans="1:4" x14ac:dyDescent="0.3">
      <c r="A671" s="29" t="s">
        <v>1144</v>
      </c>
      <c r="B671">
        <v>495009</v>
      </c>
      <c r="C671" t="s">
        <v>503</v>
      </c>
      <c r="D671" t="s">
        <v>367</v>
      </c>
    </row>
    <row r="672" spans="1:4" x14ac:dyDescent="0.3">
      <c r="A672" s="29" t="s">
        <v>1145</v>
      </c>
      <c r="B672">
        <v>343702</v>
      </c>
      <c r="C672" t="s">
        <v>578</v>
      </c>
      <c r="D672" t="s">
        <v>579</v>
      </c>
    </row>
    <row r="673" spans="1:4" x14ac:dyDescent="0.3">
      <c r="A673" s="29" t="s">
        <v>1146</v>
      </c>
      <c r="B673">
        <v>609590</v>
      </c>
      <c r="C673" t="s">
        <v>504</v>
      </c>
      <c r="D673" t="s">
        <v>445</v>
      </c>
    </row>
    <row r="674" spans="1:4" x14ac:dyDescent="0.3">
      <c r="A674" s="29" t="s">
        <v>1147</v>
      </c>
      <c r="B674">
        <v>250022</v>
      </c>
      <c r="C674" t="s">
        <v>505</v>
      </c>
      <c r="D674" t="s">
        <v>319</v>
      </c>
    </row>
    <row r="675" spans="1:4" x14ac:dyDescent="0.3">
      <c r="A675" s="12"/>
    </row>
    <row r="676" spans="1:4" x14ac:dyDescent="0.3">
      <c r="A676" s="12"/>
    </row>
    <row r="677" spans="1:4" x14ac:dyDescent="0.3">
      <c r="A677" s="12"/>
    </row>
    <row r="678" spans="1:4" x14ac:dyDescent="0.3">
      <c r="A678" s="12"/>
    </row>
    <row r="679" spans="1:4" x14ac:dyDescent="0.3">
      <c r="A679" s="12"/>
    </row>
    <row r="680" spans="1:4" x14ac:dyDescent="0.3">
      <c r="A680" s="12"/>
    </row>
    <row r="681" spans="1:4" x14ac:dyDescent="0.3">
      <c r="A681" s="12"/>
    </row>
    <row r="682" spans="1:4" x14ac:dyDescent="0.3">
      <c r="A682" s="12"/>
    </row>
    <row r="683" spans="1:4" x14ac:dyDescent="0.3">
      <c r="A683" s="12"/>
    </row>
    <row r="684" spans="1:4" x14ac:dyDescent="0.3">
      <c r="A684" s="12"/>
    </row>
    <row r="685" spans="1:4" x14ac:dyDescent="0.3">
      <c r="A685" s="12"/>
    </row>
    <row r="686" spans="1:4" x14ac:dyDescent="0.3">
      <c r="A686" s="12"/>
    </row>
    <row r="687" spans="1:4" x14ac:dyDescent="0.3">
      <c r="A687" s="12"/>
    </row>
    <row r="688" spans="1:4" x14ac:dyDescent="0.3">
      <c r="A688" s="12"/>
    </row>
    <row r="689" spans="1:1" x14ac:dyDescent="0.3">
      <c r="A689" s="12"/>
    </row>
    <row r="690" spans="1:1" x14ac:dyDescent="0.3">
      <c r="A690" s="12"/>
    </row>
    <row r="691" spans="1:1" x14ac:dyDescent="0.3">
      <c r="A691" s="12"/>
    </row>
    <row r="692" spans="1:1" x14ac:dyDescent="0.3">
      <c r="A692" s="12"/>
    </row>
    <row r="693" spans="1:1" x14ac:dyDescent="0.3">
      <c r="A693" s="12"/>
    </row>
    <row r="694" spans="1:1" x14ac:dyDescent="0.3">
      <c r="A694" s="12"/>
    </row>
    <row r="695" spans="1:1" x14ac:dyDescent="0.3">
      <c r="A695" s="12"/>
    </row>
    <row r="696" spans="1:1" x14ac:dyDescent="0.3">
      <c r="A696" s="12"/>
    </row>
    <row r="697" spans="1:1" x14ac:dyDescent="0.3">
      <c r="A697" s="12"/>
    </row>
    <row r="698" spans="1:1" x14ac:dyDescent="0.3">
      <c r="A698" s="12"/>
    </row>
    <row r="699" spans="1:1" x14ac:dyDescent="0.3">
      <c r="A699" s="12"/>
    </row>
    <row r="700" spans="1:1" x14ac:dyDescent="0.3">
      <c r="A700" s="12"/>
    </row>
    <row r="701" spans="1:1" x14ac:dyDescent="0.3">
      <c r="A701" s="12"/>
    </row>
    <row r="702" spans="1:1" x14ac:dyDescent="0.3">
      <c r="A702" s="12"/>
    </row>
    <row r="703" spans="1:1" x14ac:dyDescent="0.3">
      <c r="A703" s="12"/>
    </row>
    <row r="704" spans="1:1" x14ac:dyDescent="0.3">
      <c r="A704" s="12"/>
    </row>
    <row r="705" spans="1:1" x14ac:dyDescent="0.3">
      <c r="A705" s="12"/>
    </row>
    <row r="706" spans="1:1" x14ac:dyDescent="0.3">
      <c r="A706" s="12"/>
    </row>
    <row r="707" spans="1:1" x14ac:dyDescent="0.3">
      <c r="A707" s="12"/>
    </row>
    <row r="708" spans="1:1" x14ac:dyDescent="0.3">
      <c r="A708" s="12"/>
    </row>
    <row r="709" spans="1:1" x14ac:dyDescent="0.3">
      <c r="A709" s="12"/>
    </row>
    <row r="710" spans="1:1" x14ac:dyDescent="0.3">
      <c r="A710" s="12"/>
    </row>
    <row r="711" spans="1:1" x14ac:dyDescent="0.3">
      <c r="A711" s="12"/>
    </row>
    <row r="712" spans="1:1" x14ac:dyDescent="0.3">
      <c r="A712" s="12"/>
    </row>
    <row r="713" spans="1:1" x14ac:dyDescent="0.3">
      <c r="A713" s="12"/>
    </row>
    <row r="714" spans="1:1" x14ac:dyDescent="0.3">
      <c r="A714" s="12"/>
    </row>
    <row r="715" spans="1:1" x14ac:dyDescent="0.3">
      <c r="A715" s="12"/>
    </row>
    <row r="716" spans="1:1" x14ac:dyDescent="0.3">
      <c r="A716" s="12"/>
    </row>
    <row r="717" spans="1:1" x14ac:dyDescent="0.3">
      <c r="A717" s="12"/>
    </row>
    <row r="718" spans="1:1" x14ac:dyDescent="0.3">
      <c r="A718" s="12"/>
    </row>
    <row r="719" spans="1:1" x14ac:dyDescent="0.3">
      <c r="A719" s="12"/>
    </row>
    <row r="720" spans="1:1" x14ac:dyDescent="0.3">
      <c r="A720" s="12"/>
    </row>
    <row r="721" spans="1:1" x14ac:dyDescent="0.3">
      <c r="A721" s="12"/>
    </row>
    <row r="722" spans="1:1" x14ac:dyDescent="0.3">
      <c r="A722" s="12"/>
    </row>
    <row r="723" spans="1:1" x14ac:dyDescent="0.3">
      <c r="A723" s="12"/>
    </row>
    <row r="724" spans="1:1" x14ac:dyDescent="0.3">
      <c r="A724" s="12"/>
    </row>
    <row r="725" spans="1:1" x14ac:dyDescent="0.3">
      <c r="A725" s="12"/>
    </row>
    <row r="726" spans="1:1" x14ac:dyDescent="0.3">
      <c r="A726" s="12"/>
    </row>
    <row r="727" spans="1:1" x14ac:dyDescent="0.3">
      <c r="A727" s="12"/>
    </row>
    <row r="728" spans="1:1" x14ac:dyDescent="0.3">
      <c r="A728" s="12"/>
    </row>
    <row r="729" spans="1:1" x14ac:dyDescent="0.3">
      <c r="A729" s="12"/>
    </row>
    <row r="730" spans="1:1" x14ac:dyDescent="0.3">
      <c r="A730" s="12"/>
    </row>
    <row r="731" spans="1:1" x14ac:dyDescent="0.3">
      <c r="A731" s="12"/>
    </row>
    <row r="732" spans="1:1" x14ac:dyDescent="0.3">
      <c r="A732" s="12"/>
    </row>
    <row r="733" spans="1:1" x14ac:dyDescent="0.3">
      <c r="A733" s="12"/>
    </row>
    <row r="734" spans="1:1" x14ac:dyDescent="0.3">
      <c r="A734" s="12"/>
    </row>
    <row r="735" spans="1:1" x14ac:dyDescent="0.3">
      <c r="A735" s="12"/>
    </row>
    <row r="736" spans="1:1" x14ac:dyDescent="0.3">
      <c r="A736" s="12"/>
    </row>
    <row r="737" spans="1:1" x14ac:dyDescent="0.3">
      <c r="A737" s="12"/>
    </row>
    <row r="738" spans="1:1" x14ac:dyDescent="0.3">
      <c r="A738" s="12"/>
    </row>
    <row r="739" spans="1:1" x14ac:dyDescent="0.3">
      <c r="A739" s="12"/>
    </row>
    <row r="740" spans="1:1" x14ac:dyDescent="0.3">
      <c r="A740" s="12"/>
    </row>
    <row r="741" spans="1:1" x14ac:dyDescent="0.3">
      <c r="A741" s="12"/>
    </row>
    <row r="742" spans="1:1" x14ac:dyDescent="0.3">
      <c r="A742" s="12"/>
    </row>
    <row r="743" spans="1:1" x14ac:dyDescent="0.3">
      <c r="A743" s="12"/>
    </row>
    <row r="744" spans="1:1" x14ac:dyDescent="0.3">
      <c r="A744" s="12"/>
    </row>
    <row r="745" spans="1:1" x14ac:dyDescent="0.3">
      <c r="A745" s="12"/>
    </row>
    <row r="746" spans="1:1" x14ac:dyDescent="0.3">
      <c r="A746" s="12"/>
    </row>
    <row r="747" spans="1:1" x14ac:dyDescent="0.3">
      <c r="A747" s="12"/>
    </row>
    <row r="748" spans="1:1" x14ac:dyDescent="0.3">
      <c r="A748" s="12"/>
    </row>
    <row r="749" spans="1:1" x14ac:dyDescent="0.3">
      <c r="A749" s="12"/>
    </row>
    <row r="750" spans="1:1" x14ac:dyDescent="0.3">
      <c r="A750" s="12"/>
    </row>
    <row r="751" spans="1:1" x14ac:dyDescent="0.3">
      <c r="A751" s="12"/>
    </row>
    <row r="752" spans="1:1" x14ac:dyDescent="0.3">
      <c r="A752" s="12"/>
    </row>
    <row r="753" spans="1:1" x14ac:dyDescent="0.3">
      <c r="A753" s="12"/>
    </row>
    <row r="754" spans="1:1" x14ac:dyDescent="0.3">
      <c r="A754" s="12"/>
    </row>
    <row r="755" spans="1:1" x14ac:dyDescent="0.3">
      <c r="A755" s="12"/>
    </row>
    <row r="756" spans="1:1" x14ac:dyDescent="0.3">
      <c r="A756" s="12"/>
    </row>
    <row r="757" spans="1:1" x14ac:dyDescent="0.3">
      <c r="A757" s="12"/>
    </row>
    <row r="758" spans="1:1" x14ac:dyDescent="0.3">
      <c r="A758" s="12"/>
    </row>
    <row r="759" spans="1:1" x14ac:dyDescent="0.3">
      <c r="A759" s="12"/>
    </row>
    <row r="760" spans="1:1" x14ac:dyDescent="0.3">
      <c r="A760" s="12"/>
    </row>
    <row r="761" spans="1:1" x14ac:dyDescent="0.3">
      <c r="A761" s="12"/>
    </row>
    <row r="762" spans="1:1" x14ac:dyDescent="0.3">
      <c r="A762" s="12"/>
    </row>
    <row r="763" spans="1:1" x14ac:dyDescent="0.3">
      <c r="A763" s="12"/>
    </row>
    <row r="764" spans="1:1" x14ac:dyDescent="0.3">
      <c r="A764" s="12"/>
    </row>
    <row r="765" spans="1:1" x14ac:dyDescent="0.3">
      <c r="A765" s="12"/>
    </row>
    <row r="766" spans="1:1" x14ac:dyDescent="0.3">
      <c r="A766" s="12"/>
    </row>
    <row r="767" spans="1:1" x14ac:dyDescent="0.3">
      <c r="A767" s="12"/>
    </row>
    <row r="768" spans="1:1" x14ac:dyDescent="0.3">
      <c r="A768" s="12"/>
    </row>
    <row r="769" spans="1:1" x14ac:dyDescent="0.3">
      <c r="A769" s="12"/>
    </row>
    <row r="770" spans="1:1" x14ac:dyDescent="0.3">
      <c r="A770" s="12"/>
    </row>
    <row r="771" spans="1:1" x14ac:dyDescent="0.3">
      <c r="A771" s="12"/>
    </row>
    <row r="772" spans="1:1" x14ac:dyDescent="0.3">
      <c r="A772" s="12"/>
    </row>
    <row r="773" spans="1:1" x14ac:dyDescent="0.3">
      <c r="A773" s="12"/>
    </row>
  </sheetData>
  <phoneticPr fontId="12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</vt:lpstr>
      <vt:lpstr>Listes</vt:lpstr>
      <vt:lpstr>Licenciés</vt:lpstr>
      <vt:lpstr>Formulaire!Zone_d_impression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Critérium fédéral Ardennes</dc:subject>
  <dc:creator>Frédéric TAMBOURET</dc:creator>
  <cp:keywords/>
  <dc:description/>
  <cp:lastModifiedBy>Jordan GUILLAUME</cp:lastModifiedBy>
  <cp:revision/>
  <dcterms:created xsi:type="dcterms:W3CDTF">2012-09-05T14:53:52Z</dcterms:created>
  <dcterms:modified xsi:type="dcterms:W3CDTF">2025-01-17T12:13:46Z</dcterms:modified>
  <cp:category/>
  <cp:contentStatus/>
</cp:coreProperties>
</file>